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4.149.41\Iepirkumi\Iepirkumi 2019\2019_29 Saimniecibas preces\"/>
    </mc:Choice>
  </mc:AlternateContent>
  <bookViews>
    <workbookView xWindow="0" yWindow="0" windowWidth="28800" windowHeight="12135"/>
  </bookViews>
  <sheets>
    <sheet name="Lapa1" sheetId="1" r:id="rId1"/>
  </sheets>
  <definedNames>
    <definedName name="_xlnm.Print_Area" localSheetId="0">Lapa1!$A$1:$H$127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6" i="1" l="1"/>
  <c r="H117"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9" i="1"/>
  <c r="H118" i="1" l="1"/>
</calcChain>
</file>

<file path=xl/sharedStrings.xml><?xml version="1.0" encoding="utf-8"?>
<sst xmlns="http://schemas.openxmlformats.org/spreadsheetml/2006/main" count="350" uniqueCount="230">
  <si>
    <t>Nr.p.k.</t>
  </si>
  <si>
    <t>Preces nosaukums</t>
  </si>
  <si>
    <t>Specifikācija</t>
  </si>
  <si>
    <t>Tualetes papīrs</t>
  </si>
  <si>
    <t>rullis</t>
  </si>
  <si>
    <t>Tualetes papīrs mazie ruļļi</t>
  </si>
  <si>
    <t>Roku salvetes loksnēs.</t>
  </si>
  <si>
    <t>Roku dvieļi</t>
  </si>
  <si>
    <t>Virtuves dvielis</t>
  </si>
  <si>
    <t>Šķidrās ziepes dozatoriem</t>
  </si>
  <si>
    <t>gabals</t>
  </si>
  <si>
    <t>Ekoloģiskās šķidrās ziepes </t>
  </si>
  <si>
    <t xml:space="preserve">Baktericīdās ziepes </t>
  </si>
  <si>
    <t>Šķidrās putu ziepes</t>
  </si>
  <si>
    <t>Roku mazgāšanas pasta</t>
  </si>
  <si>
    <t>Veļas pulveris</t>
  </si>
  <si>
    <t>Stiklu, virsmu tīrītājs ar smidzinātāju</t>
  </si>
  <si>
    <t>Ekoloģisks stiklu tīrīšanas līdzeklis</t>
  </si>
  <si>
    <t>Grīdas mazgāšanas un kopšanas līdzeklis</t>
  </si>
  <si>
    <t>Neitrāls universāls alkoholu saturošs mazgāšanas līdzeklis</t>
  </si>
  <si>
    <t xml:space="preserve">Sporta zālēs grīdu segumiem ĪPAŠI augstas koncentrācijas mazgāšanas un kopšanas līdzeklis </t>
  </si>
  <si>
    <t>Līdzeklis grīdu mazgāšanai</t>
  </si>
  <si>
    <t>Universāls trauku un virsmu mazgāšanas līdzeklis ar antibakt. iedarb.</t>
  </si>
  <si>
    <t>Ekoloģisks trauku mazgāšanas līdzeklis </t>
  </si>
  <si>
    <t xml:space="preserve">Trauku mazgāšanas līdzeklis </t>
  </si>
  <si>
    <t xml:space="preserve">Trauku mazgāšanas tabletes mašīnām </t>
  </si>
  <si>
    <t>iepakojums</t>
  </si>
  <si>
    <t>Terpentīns</t>
  </si>
  <si>
    <t>Mazgāšanas un vaska noņemšanas līdzeklis </t>
  </si>
  <si>
    <t>Daudzfunkcionāls emulsijas vasks grīdu kopšanai </t>
  </si>
  <si>
    <t>Sulfamīnskābi saturošs līdzeklis sanitāro telpu tīrīšanai</t>
  </si>
  <si>
    <t>Līdzeklis uz citronskābes bāzes sanitāro telpu tīrīšanai</t>
  </si>
  <si>
    <t>Skābi saturošs WC mazgāšanas līdzeklis </t>
  </si>
  <si>
    <t>Kanalizācijas tīrīšanas līdzeklis</t>
  </si>
  <si>
    <t>WC bloki</t>
  </si>
  <si>
    <t>Pisuāru ieliktnis ar tableti</t>
  </si>
  <si>
    <t>Mazgāšanas un dezinfekcijas līdzeklis</t>
  </si>
  <si>
    <t xml:space="preserve">Smaku neitralizētājs ar izsmidzinātāju </t>
  </si>
  <si>
    <t>Hlorēts dezinfekcijas līdzeklis tabletēs </t>
  </si>
  <si>
    <t>Dezinficējošs tīrīšanas līdzeklis</t>
  </si>
  <si>
    <t>Dezinfekcijas līdzeklis </t>
  </si>
  <si>
    <t>Dezinficējošs mazgāšanas līdzeklis</t>
  </si>
  <si>
    <t>Līdzeklis ātrai virsmu dezinfekcijai ar izsmidzinātāju </t>
  </si>
  <si>
    <t>Roku dezinfekcijas līdzeklis</t>
  </si>
  <si>
    <t>Atkritumu maisi  35 l</t>
  </si>
  <si>
    <t>Gumijas cimdi</t>
  </si>
  <si>
    <t>Tualetes ziepes gabaliņos</t>
  </si>
  <si>
    <t>Katliņu beržamais metāla</t>
  </si>
  <si>
    <t>Trauku švammes ar abrazīvu</t>
  </si>
  <si>
    <t>Plakanais mops ar kabatām</t>
  </si>
  <si>
    <t>Mops bārkstainais ar vītnes stiprinājumu</t>
  </si>
  <si>
    <t>Mopa turētājs</t>
  </si>
  <si>
    <t>Plakanais Mopa turētājs-Kvalitatīva metāla rāmis, Paredzēts 40 cm mopam.</t>
  </si>
  <si>
    <t>Plakanais Mopa turētājs-Kvalitatīva metāla rāmis, Paredzēts 60 cm mopam</t>
  </si>
  <si>
    <t>Kāts mopa turētājam</t>
  </si>
  <si>
    <t>Liekšķere ar birsti</t>
  </si>
  <si>
    <t>Grīdas uzkopšanas komplekts. Saskauku liekšķere ar gumiju un slotiņu īsā kātā, mīksti sari.</t>
  </si>
  <si>
    <t>Putekļu drāniņa</t>
  </si>
  <si>
    <t>Klozetpoda birstes</t>
  </si>
  <si>
    <t>Grīdas lupata</t>
  </si>
  <si>
    <t>metrs</t>
  </si>
  <si>
    <t>Mikrošķiedras drāna</t>
  </si>
  <si>
    <t xml:space="preserve">Mikrošķiedras drāna. Izmērs: ne mazāks kā 40x40cm. Var mazgāt līdz 60°C. </t>
  </si>
  <si>
    <t>Mikrošķiedras drāna stikliem</t>
  </si>
  <si>
    <t>Izmērs: ne mazāks kā 35x45cm. Var mazgāt līdz 95°C.</t>
  </si>
  <si>
    <t>Darba cimdi</t>
  </si>
  <si>
    <t>Plastmasas spainis ar sietveida nospiedēju</t>
  </si>
  <si>
    <t>Birste grīdai</t>
  </si>
  <si>
    <t>Birste grīdas uzkopšanai</t>
  </si>
  <si>
    <t>Vienreizējie šķīvji</t>
  </si>
  <si>
    <t xml:space="preserve">Vienreizējās zupas bļodas </t>
  </si>
  <si>
    <t>Vienreizējās dakšiņas</t>
  </si>
  <si>
    <t>Vienreizējie naži</t>
  </si>
  <si>
    <t>Vienreizējās karotes lielās</t>
  </si>
  <si>
    <t>Vienreizējās karotes kafijas</t>
  </si>
  <si>
    <t>115 mm, baltas, iepakojums 100 gab.</t>
  </si>
  <si>
    <t>Vienreizējās krūzes kafijas</t>
  </si>
  <si>
    <t>Vienreizējās glāzes PP aukstam/ karstam dzērienam</t>
  </si>
  <si>
    <t>Galda salvetes</t>
  </si>
  <si>
    <t>2. Pasūtītājam ir tiesības pieprasīt no Pretendenta piedāvāto preču paraugus atbilstības noteikšanai pēc Pasūtītāja izvēles.</t>
  </si>
  <si>
    <t>3.  Uz katra preces iesaiņojuma ir jābūt labi salasāmai, saredzamai un neizdzēšamai ražotāja informācijai valsts valodā (etiķetei): preces nosaukums, ražotāja nosaukums, preces derīguma termiņš, preces lietošanas norādījumi.</t>
  </si>
  <si>
    <t>4.  Preces kvalitātei jāatbilst ES standartiem.</t>
  </si>
  <si>
    <t>paka</t>
  </si>
  <si>
    <t>Galda salvetes loksnēs.</t>
  </si>
  <si>
    <t xml:space="preserve">Peļu,žurku inde </t>
  </si>
  <si>
    <t>Augu barība</t>
  </si>
  <si>
    <t>Tualetes papīrs loksnēs</t>
  </si>
  <si>
    <t xml:space="preserve"> Krāsa: balta, materiāls: 100% celuloze, no jaunšķiedras, kārtas 3, ar perforāciju, izmērs: garums vismaz 110 m, platums 9-10 cm, diametrs 180 - 190 mm.</t>
  </si>
  <si>
    <t>materiāls: 100% celuloze, no jaunšķiedras, kārtas 2, ar perforāciju, izmērs: garums vismaz 110 m, platums 9-10 cm, diametrs 180 - 190 mm.</t>
  </si>
  <si>
    <t>Šķidrais veļas mazgāšanas līdzeklis</t>
  </si>
  <si>
    <t>Koncentrāts, ar vieglu aromātu, piemērots kokvilnas, lina, zīda, sintētikas, vilnas mazgāšanai, iepakojumā vismaz 2 l.</t>
  </si>
  <si>
    <t>Grīdas slota ar vītni, bez kāta</t>
  </si>
  <si>
    <t>Atkritumu maisi 25-30 l</t>
  </si>
  <si>
    <t>Atkritumu maisi  40-45 l</t>
  </si>
  <si>
    <t>Atkritumu maisi 50-55 l</t>
  </si>
  <si>
    <t>Atkritumu maisi 60-65 l</t>
  </si>
  <si>
    <t>Atkritumu maisi 70-75 l</t>
  </si>
  <si>
    <t>Atkritumu maisi 100-120 l</t>
  </si>
  <si>
    <t>Atkritumu maisi 150-170 l</t>
  </si>
  <si>
    <t>Atkritumu maisi 180-220 l</t>
  </si>
  <si>
    <t xml:space="preserve">  Krāsa: balta (100% celuloze) Ruļļa platums: 18-19cm, Ruļļa garums: vismaz 130 m. Kārtas: 2 kārtas, bez perforācijas. Paredzēti ievietošanai dvieļu turētājā Celtex AUTOCUT System.</t>
  </si>
  <si>
    <t xml:space="preserve"> Krāsa: balta, materiāls: 100% celuloze, kārtas 3, ruļļa garums vismaz 90m, platums 20-22 cm.</t>
  </si>
  <si>
    <t xml:space="preserve"> Krāsa: balta, materiāls: 100% celuloze, no jaunšķiedras, bez serdes vai ar ražotāja paredzētu viegli izņemamu serdi, papīrs izņemams no vidus, kārtas 2, rullī  ne mazāk kā 150m, platums 19-22 cm, perforācija.</t>
  </si>
  <si>
    <t xml:space="preserve"> Krāsa: balta, materiāls: 100% celuloze, bez serdes vai ar ražotāja paredzētu viegli izņemamu serdi, papīrs izņemams no vidus, kārtas 3, rullī  ne mazāk kā 100m, platums 19-22 cm, perforācija.</t>
  </si>
  <si>
    <t xml:space="preserve"> Tilpums: vismaz 5L. Šķidrās ziepes ar aromātu, kas paredzētas dažādu ziepju dozatoru uzpildīšanai. Piemērotas roku mazgāšanai.</t>
  </si>
  <si>
    <t xml:space="preserve"> Iepakojums: vismaz 275ml, ar dozatoru. Ekoloģiskas pH neitrālas šķidrās ziepes. Antibakteriālas īpašības. Nesatur SLES, SLS, smaržvielas un parabēnus. Dermatoloģiski testēts. Ar EKO marķējumu.</t>
  </si>
  <si>
    <t xml:space="preserve"> Iepakojums: vismaz 5L, pH 5.5-8.5.Krēmveida šķidrums ārīgai lietošanai neatšķaidītā veidā. Labi puto un viegli noskalojas.Ādai labvēlīgs pH. Baktericīds, fungicīds.</t>
  </si>
  <si>
    <t xml:space="preserve"> Iepakojums: vismaz 1L. Ar vieglu aromātu. Ar ādas tīrīšanas un aizsardzības īpašībām. Mīkstina ādu. Līdzeklis bioloģiski sadalās. Ādai labvēlīgs pH. </t>
  </si>
  <si>
    <t xml:space="preserve"> Iepakojums: vismaz 10kg. Universāls mazgāšanas pulveris piemērots kokvilnas, lina, sintētisko kā arī dažādu šķiedru balto un krāsaino audumu mazgāšanai gan parastajās, gan automātiskajās veļas mazgāšanas mašīnās, kā arī mazgāšanai ar rokām.Piemērots lietošanai sabiedriskās ēdināšanas iestādēs, viesnīcās un citās veselības uzraudzības kontrolētās iestādēs. Piemērots mazgāšanai no 30°-95° C temperatūrā. Lietošana: ne vairāk kā 30gr pulvera uz 1kg veļas.</t>
  </si>
  <si>
    <t xml:space="preserve">  Iepakojums: vismaz 600ml, pH 10-11. Stiklu, spoguļu kā arī lamināta, lakotu, keramisku un metālisku virsmu tīrīšanai. Aizsargājošs efekts pasargā no ātras jaunu traipu veidošanās. Veido vienmērīgas un noturīgas mīkstas putas. Ātri nožūst un neatstāj traipus un švīkas.</t>
  </si>
  <si>
    <t xml:space="preserve"> Tilpums: vismaz 800 ml. Ekoloģisks mazgāšanas līdzeklis lamināta, dažāda veida lamināta grīdu kopšanai. Efektīvi noņem netīrumu, tauku un cita veida traipus. Piemērots mazgāšanai ar rokām. Antistatisks. Nesatur krāsvielas, smaržvielas un citus alergēnus. Ar EKO marķējumu. </t>
  </si>
  <si>
    <t xml:space="preserve"> Iepakojums: vismaz 10L, pH 6,8-7,2. Ūdens izturīgu materiālu, virsmu un grīdas segumu mazgāšanai: lakotu koka grīdu, plastmasas, akmens, keramikas flīžu, misiņa un vara kopšanai. Piemērots lietošanai arī grīdas mazgājamā mašīnā. Veido mirdzošu spīdumu. Saudzīgs pret apstrādājamo materiālu.  </t>
  </si>
  <si>
    <t xml:space="preserve"> Iepakojums: vismaz 1L, pH 8,2-9,2. Neputojošs. Ikdienas un intensīvas tīrīšanas līdzeklis kurš veido aizsargslāni. Piemērots PVC, gumijas, linoleja, parketa un betona grīdām, sportazāles grīdu segumiem. Mazgā un kondicionē. Ātri žūst. Veido vienmērīgu aizsargslāni. Antistatisks. Neslīdīgs. Aizsargā no papēžu, apavu nospiedumiem un atgrūž netīrumus. Piemērots tīrīšanai ar kombinēto mašīnu un vien diska mašīnu. </t>
  </si>
  <si>
    <t xml:space="preserve"> Iepakojums: vismaz 5L. Efektīvs un ekonomisks līdzeklis grīdu (linoleja, flīžu, akmens, u.c.) mazgāšanai. Tīra ieēdušos eļļas un trauku traipus. Nekairina rokas ādu. Bioloģiski sadalās. pH neitrāls.</t>
  </si>
  <si>
    <t xml:space="preserve">Iepakojums: vismaz 1L, pH 4,5-7. Efektīvs līdzeklis ar antibakteriālu iedarbību ļoti netīru trauku un virtuves piederumu mazgāšanai, kārstā vai aukstā ūdenī. Emuļģē taukus.Lietojams sabiedriskās ēdināšanas uzņēmumos, medicīnas iestādēs, pansionātos un sadzīvē.   Nekairina rokas ādu. </t>
  </si>
  <si>
    <t xml:space="preserve"> Iepakojums: vismaz 500 ml. Biezs un caurspīdīgs šķidrums, kas veido mīkstas putas, kas efektīvi likvidē taukus un ēdienu paliekas. Paredzēts trauku mazgāšanai ar rokām. Dermatoloģiski pārbaudīts, drošs lietošanā alerģiskiem cilvēkiem un jutīgu ādu. Neitrāls pH līmenis. Bioloģiski sadalās. Ar EKO marķējumu.</t>
  </si>
  <si>
    <t xml:space="preserve"> Iepakojums: vismaz 5L, pH 6-8,5. Koncentrēts un efektīvs līdzeklis ļoti netīru trauku un virtuves piederumu mazgāšanai, kārstā tā arī aukstā ūdenī. Emuļģē taukus un samazina kanalizācijas cauruļu aizsērēšanu. Nekairina roku ādu. Bioloģiski sadalās.</t>
  </si>
  <si>
    <t xml:space="preserve"> Iepakojums: vismaz 30 tabletes. Mirdzošs spīdums un aizsardzība pret kaļķa nogulsnēm, efektīvi šķīdina taukus.</t>
  </si>
  <si>
    <t>Terpentīns. Tilpums: vismaz 1l.</t>
  </si>
  <si>
    <t xml:space="preserve"> Iepakojums: vismaz 5L, pH 9-11. Neputojošs. Momentāla iedarbība (laika taupība). Pret sārmiem jūtīgu, ūdens noturīgu grīdas klājumu tīrīšanai - linolejam, gumijas, PVC, dabiskajam un mākslīgajam akmenim, māla izstrādājumu pamata tīrīšanai. Piemērots lietošanai grīdas mazgājamā mašīnā.</t>
  </si>
  <si>
    <t xml:space="preserve"> Iepakojums: vismaz 5L, pH 8-9. Piemērots PVC, gumijas, linoleja, akmens, lakota parketa un korķa grīdu segumiem. Mirdzošs, neslīdīgs, izturīgs pret mehānisku iedarbību. piemīt netīrumu atgrūdošas, pulējošas īpašības.</t>
  </si>
  <si>
    <t xml:space="preserve"> Iepakojums: vismaz 1L, pH 0,5-1. Ikdienas uzkopšanai telpās ar patstāvīgu mitrumu. Piemērots skābju izturīgu virsmu flīžu, izlietņu un klozetpodu tīrīšanai. Īpaši piemērots sanitāro porcelāna trauku, hromētu un cēlmetāla virsmu tīrīšanai. Lieliski notīra kaļķa nogulsnes, netīrumus un ziepju traipus. Koncentrētam produktam ir antibakteriāla iedarbība. </t>
  </si>
  <si>
    <t>Iepakojums: vismaz 1L. pH: 2-3. Želejveidīgs līdzeklis uz citronskābes bāzes sanitāro telpu tīrīšanai. Piemērots visu pret skābi noturīgu virsmu un materiālu tīrīšanai. Īpaši ieteicams izlietnēm, pisuāriem, klozetpodiem, nerūsējošā tērauda, alumīnija, hromētām virsmām, sienas un grīdas flīzēm. Noņem ādas taukus, ziepju atliekas un kaļķa nosēdumus.Žūstot neatstāj švīkas un nav nepieciešama papildus žāvēšana..</t>
  </si>
  <si>
    <t xml:space="preserve"> Iepakojums: vismaz 1L, pH 1-2. Želejveidīgs šķidrums.Nomazgā netīrumus, noņem rūsu, šķīdina izveidojušos urīnvielas akmeni. Tiek pielietots tīrīšanai un noturīgu piesārņojumu (pūšļakmens, cietības sāļu, rūsas) noārdīšanai, santehnikas tīrīšanai, porcelānu, fajansu, keramisku un citu skābi izturīgu virsmu tīrīšanai. </t>
  </si>
  <si>
    <t>Bloka tilpums vismaz 50 ml. Novērš nepatīkamu aromātu, urīnakmens un kaļķakmens veidošanos.</t>
  </si>
  <si>
    <t xml:space="preserve"> Noturīgs aromāts līdz 60 dienām. Neitralizē nepatīkamas smakas. Novērš šļakstīšanos. Pretslīdēšanas funkcija. Pilnībā pārstrādājams. Izmērs: 190-194 x 40-41mm, var būt arī apaļš.</t>
  </si>
  <si>
    <t xml:space="preserve"> Tilpums: vismaz 1L. Trauku mazgāšana un grūti šķīstošu traipu tīrīšana; - flīžu, tualetes podu, tapešu mazgāšana; - kokvilnas audumu balināšana un traipu noņemšana; - trauku, plīts virsmu, tualetes podu, atkritumu tvertņu, tapešu dezinficēšana.</t>
  </si>
  <si>
    <t xml:space="preserve"> Iepakojums: vismaz 300 tabletes, svars: vismaz 1kg</t>
  </si>
  <si>
    <t xml:space="preserve"> Iepakojums: vismaz 300 ml, pH 7-8. Iznīcina nepatīkamas smakas, atstāj patīkamu neuzbāzīgu ilgi noturīgu aromātu. Neitralizē nepatīkamās smakas un uzlabo gaisu daudzfunkcionālā pielietojumā, īpaši tualetes istabām, smēķētavām, ģērbtuvēm, dziedinātavām vai kulinārijas un viesnīcas telpās.Nesatur propelantu.</t>
  </si>
  <si>
    <t xml:space="preserve"> Iepakojums: vismaz 5L, pH 6-8,5. Tīrīšanas un dezinfekcijas līdzeklis uz 4 vērtīgu amoniju savienojumu bāzes. Kvalitatīvs tīrīšanas līdzeklis, mazgā un tīra bez citu mazgāšanas līdzekļu piedevām, darbojas kā baktericīds (E.Coli, St.aureus, Ps.aeruginosa). Līdzeklis nebojā inventāru un citas virsmas, neatstāj traipus. Nesatur formaldehīdu, fenolu, fosfātus un oksidējošas vielas. Stabils cietā ūdenī.</t>
  </si>
  <si>
    <t xml:space="preserve"> Iepakojums: vismaz 5L, pH 6-8,5. Dezinfekcijas līdzeklis uz 4 vērtīgu amoniju savienojumu bāzes. Baktericīds (t.sk. Salmonellas, Stafilokoki, E.Coli), fungicīds (t.sk. Candida albicans), vīrusus inaktivējoša (HBV) iedarbība. Līdzeklis nebojā inventāra un citas virsmas. Nesatur formaldehīdu, fenolu, fosfātus, spirtu un oksidējošas vielas. Stabils cietā ūdenī. </t>
  </si>
  <si>
    <t xml:space="preserve"> Iepakojums: vismaz 5L. KONCENTRĀTS. Universāls tīrošs dezinfektants. Līdzeklis virsmu un trauku vienlaicīgai tīrīšanai un dezinfekcijai uz četrvērtīgā amonija savienojuma bāzes. Samazina baktēriju skaitu līdz absolūtam minimumam. Lietojams uzņēmumos ar augstām higiēnas prasībām (HACCP). Pielietojams pārtikas pārstrādes, sabiedriskās ēdināšanas uzņēmumos, bērnudārzos, sabiedriskās, mācību un medicīniskās iestādēs.</t>
  </si>
  <si>
    <t xml:space="preserve"> Iepakojums: vismaz 1 L, pH 2,1-4. Gatavs lietošanai dezinfekcijas līdzekļis uz etanola, Propanol-2-ols un Poliheksametilēnbiguanīda hidrohlorīda bāzes. Profesionāls dezinfektants. Pielieto iekārtu un telpu dezinfekcijai, medicīniskā inventāra un telpu dezinfekcijai, kosmētisko un pārtikas rūpniecības instrumentu un ierīču dezinfekcijai. Virsmas pēc apstrādes nav jāskalo ar ūdeni! </t>
  </si>
  <si>
    <t xml:space="preserve"> Biezums: vismaz 12mkr, izmērs: 40-55 x 45-65 cm, krāsa: melna vai pelēka, rullī: ne mazāk kā 15gab</t>
  </si>
  <si>
    <t xml:space="preserve"> Biezums: vismaz 12mkr, izmērs: 45-60 x 55-75 cm, krāsa: melna vai pelēka, rullī: ne mazāk kā 10gab</t>
  </si>
  <si>
    <t xml:space="preserve"> Biezums: vismaz 30mkr, izmērs: 50-65 x 65-85 cm, krāsa: melna vai pelēka, rullī: ne mazāk kā 15gab</t>
  </si>
  <si>
    <t xml:space="preserve"> Biezums: vismaz 30mkr, izmērs: 50-70 x 70-95 cm, krāsa: melna vai pelēka, rullī: ne mazāk kā 10gab.</t>
  </si>
  <si>
    <t xml:space="preserve"> Biezums: vismaz 30mkr, izmērs: 50-75 x 75-95 cm, krāsa: melna vai pelēka, rullī: ne mazāk kā 10gab.</t>
  </si>
  <si>
    <t xml:space="preserve"> Biezums: vismaz 40mkr, izmērs: 50-70 x 75-110 cm, krāsa: melna vai pelēka, rullī: ne mazāk kā 10gab.</t>
  </si>
  <si>
    <t xml:space="preserve"> Biezums: vismaz 80mkr, izmērs: 65-95 x 100-120 cm, krāsa: melna vai pelēka, rullī: ne mazāk kā 10gab.</t>
  </si>
  <si>
    <t xml:space="preserve"> Biezums: vismaz 80mkr, izmērs: 70-100 x 100-125 cm, krāsa: melna vai pelēka, rullī: ne mazāk kā 10gab.</t>
  </si>
  <si>
    <t xml:space="preserve"> Biezums: vismaz 90mkr, izmērs: 75-100 x 115-140, krāsa: melna vai pelēka, rullī: ne mazāk kā 5gab.</t>
  </si>
  <si>
    <t>Pirkstaiņi, plānie, medicīniskie, nesterili, materiāls: nitrils, izmērs: S, M, L. iepakojumā vismaz 50 pāri</t>
  </si>
  <si>
    <t>Pirkstaiņi, adīti ar divpusēju PVC pretslīdes punktējumu. Izmēri: L,M vai 8-10.</t>
  </si>
  <si>
    <t xml:space="preserve"> Gumijas cimdi-pirkstaiņi, ar kokvilnas apdari iekšpusē. Izmērs: L, M,S. Cimdi no lateksa.  Plāna un mīksta k/v kārta. Biezums 0.35-0.45 mm. Garums ne mazāk kā 305 mm.</t>
  </si>
  <si>
    <t xml:space="preserve"> Katliņu beržamais, metāla lielais. Ø10-12 x 2-4 cm</t>
  </si>
  <si>
    <t xml:space="preserve"> Izmērs: ne mazāk kā 9.5x7x4.5cm. Iepakojums: vismaz 5 gab.</t>
  </si>
  <si>
    <t xml:space="preserve"> Izmērs: ne mazāk kā 8x5x2,5cm. Iepakojums: vismaz 10 gab.</t>
  </si>
  <si>
    <t>Svars ne mazāk kā 275 gr. Materiāls: kokvilna vai mikrošķiedra</t>
  </si>
  <si>
    <t>Paredzēts 60 cm mopa turētājam. Materiāls: kokvilnas vai mikrošķiedras, Platums 12 cm.</t>
  </si>
  <si>
    <t>Paredzēts 40 cm mopa turētājam. Materiāls: kokvilnas vai mikrošķiedras, Platums: 12cm.</t>
  </si>
  <si>
    <t xml:space="preserve"> Kāts mopa turētājiem alumīnija ar caurumiem un rupjo konusa vītni. Garums ne mazāk kā 140 cm,  Ø 23 mm</t>
  </si>
  <si>
    <t>Kāts ar konusa vītni</t>
  </si>
  <si>
    <t>Ar rupjo vītni. Materiāls: koka vai metāla. Garums 1,25m- 1,30m</t>
  </si>
  <si>
    <t>Klozetpoda birste ar trauku/paliktni, kāta garums vismaz 25 cm.</t>
  </si>
  <si>
    <t xml:space="preserve">Grīdas lupata rullī, oranža. Platums: 50-70 cm. Sastāvs: viskoze, poliesters. Masa (g/m2): 130-150 </t>
  </si>
  <si>
    <t>Izgatavots no triecienizturīgas ABS plastmasas, ar rokturi, izturīgs pret mazgāšanas un dezinfekcijas līdzekļu iedarbību.Tilpums: ne mazāk kā 12 L.</t>
  </si>
  <si>
    <t>Diametrs 200-230 mm, balti, iepakojumā vismaz 50 gab.</t>
  </si>
  <si>
    <t>500ml, baltas, iepakojumā vismaz 200 gab.</t>
  </si>
  <si>
    <t>160-170 mm, baltas, iepakojumā vismaz 50 gab.</t>
  </si>
  <si>
    <t>160-170 mm, balti, iepakojumā vismaz 50 gab.</t>
  </si>
  <si>
    <t>iepakojumā vismaz 50 gab.</t>
  </si>
  <si>
    <t>Caurspīdīgas, 200 ml, iepakojumā vismaz 100 gab.</t>
  </si>
  <si>
    <t>Izmērs ne mazāk kā 24 x 24 cm 1-kārtīgas, iepakojumā vismaz 100 gab.</t>
  </si>
  <si>
    <t>Izmērs ne mazāk kā 24 x 24 cm 2-kārtīgas, iepakojumā vismaz 100 gab.</t>
  </si>
  <si>
    <t>Izmērs 30-40 x 20-35 cm</t>
  </si>
  <si>
    <t>Atkritumu tvertne ar šūpojošos vāku</t>
  </si>
  <si>
    <t>Tilpums: 12-20L</t>
  </si>
  <si>
    <t xml:space="preserve"> Krāsa: balta, materiāls: 100% celuloze, bez serdes, kārtas 2, rullī  ne mazāk kā 300m, platums 19-20 cm, perforācija, piemērots ievietošanai LUCARTmini aparātos.</t>
  </si>
  <si>
    <t xml:space="preserve"> Krāsa: balta (šaurās 8cm) kārtas: 2, locījums: savstarpēji saistīts, izmērs: 15-17x8cm, piemērotas ievietošanai LUCART aparātos, iepakopjumā ne mazāk kā 20 gab.</t>
  </si>
  <si>
    <t xml:space="preserve"> Šķidrums, iepakojums: vismaz 5L, pH 11.5-13. </t>
  </si>
  <si>
    <t>Saimniecības ziepes</t>
  </si>
  <si>
    <t>Abrazīva saimniecības pasta īpaši netīru un taukainu virsmu tīrīšanai.</t>
  </si>
  <si>
    <t xml:space="preserve"> Iepakojums: vismaz 350g. Darba virsmu, trauku, flīžu, sanitāro mezglu tīrīšanai, pasta var būt ar skābeņskābi.</t>
  </si>
  <si>
    <t xml:space="preserve"> Krāsa: balta,pelēka, kārtas: 2, izmērs 10-11 x 8-9 cm, ne mazāk kā 150 loksnes.</t>
  </si>
  <si>
    <t>apaļa, diametrā 20-25 cm, saru garums vismaz 8 cm, koka vai plastmasas pamatne</t>
  </si>
  <si>
    <t>Skalošanas šķidrums traukiem</t>
  </si>
  <si>
    <t>Paredzēts lietošanai trauku mazgājamās mašīnās, nodrošina mazgāšanas līdzekļa noskalošanu un trauku mirdzumu, iepakojumā vismaz 1L.</t>
  </si>
  <si>
    <t>Atkaļķotājs sadzīves elektrotehnikai</t>
  </si>
  <si>
    <t>Iepakojumā vismaz 1L, šķidrums, likvidē kaļķa nogulsnes</t>
  </si>
  <si>
    <t>Trauku mazgājamais līdzeklis</t>
  </si>
  <si>
    <t>Efektīvi šķīdina taukus, koncentrāts, nodrošina spīdumu. Paredzēts lietošanai trauku mazgājamās mašīnās. Iepakojumā vismaz 5l.</t>
  </si>
  <si>
    <t>Neitrāls sauso putu šampūns paklāju tīrīšanai</t>
  </si>
  <si>
    <t>Atri žūst, ar prettraipu efektu, koncentrāts, piemērots tīrīšanai ar rokām, iepakojumā vismaz 500 ml.</t>
  </si>
  <si>
    <t>Veļas balinātājs</t>
  </si>
  <si>
    <t>Mazgāšanai un mērcēšanai, šķidrums nesatur hloru, piemērots lietošanai automātiskajās veļas mašīnās un mazgāšanai ar rokām. Iepakojumā vismaz 500 ml.</t>
  </si>
  <si>
    <t>Pulieris mēbelēm</t>
  </si>
  <si>
    <t>Piemērots, koka un laminētu mēbeļu, plastikāta un citu cieto virsmu kopšanai, ar antistatisku iedarbību. Iepakojumā vismaz 300 ml.</t>
  </si>
  <si>
    <t>Destilēts ūdens</t>
  </si>
  <si>
    <t>Sadzīves un tehniskajām vajadzībām, piemērots lietošanai gludekļos ar mitrinātāju, gaisa mitrināšanas ierīcēs un citur. Iepakojumā vismaz 5 L.</t>
  </si>
  <si>
    <t>Kompleksie minerālmēsli orhidejām. Tilpums vismaz 0.5L</t>
  </si>
  <si>
    <t>Kompleksie minerālmēsli istabas un āra augiem. Tilpums vismaz 1L</t>
  </si>
  <si>
    <t>pH neitrālas, bez antibakteriālām piedevām, gabala svars vismaz 150g</t>
  </si>
  <si>
    <t>PAREDZAMAIS DAUDZUMS KOPĀ</t>
  </si>
  <si>
    <t xml:space="preserve"> Krāsa: balta, (platās 10-12cm) materiāls: 100% celuloze, kārtas 2, savstarpēji saistīts locījums, izmērs: 22-24x23-27 cm, pakā vismaz 200 loksnes</t>
  </si>
  <si>
    <t xml:space="preserve"> Krāsa: balta,  materiāls: 100% celuloze, kārtas 3, savstarpēji saistīts locījums, izmērs: 22-24x23-27, pakā vismaz 150 loksnes</t>
  </si>
  <si>
    <t>Pārdošanas vienība</t>
  </si>
  <si>
    <t>Aizpilda pretendents</t>
  </si>
  <si>
    <t>Pretendenta piedāvātās preces specifikācija</t>
  </si>
  <si>
    <t xml:space="preserve"> Krāsa: balta, materiāls: 100% celuloze, bez serdes, kārtas 2, platums 13- 14 cm, rullī vismaz 150 m, perforācija, piemērots ievietošanai LUCARTmini aparātos.</t>
  </si>
  <si>
    <t xml:space="preserve"> Krāsa: balta (100% celuloze), kārtas: 2, platums: ne mazāk kā 22cm, garums: ne mazāk kā 15m, perforēts</t>
  </si>
  <si>
    <t xml:space="preserve"> Iepakojums: vismaz 500 ml, pH 7-8. Pielietojams trīšanai spoguļiem, stikliem, logiem, logu un durvju rāmjiem, plastmasai, automašīnu logiem un citām spīdīgām virsmām. Pret traipu efekts, neatstāj švīkas. Videi draudzīgs. Eiropas ekomarķējums. Lietošana un dozācija: Gatavs lietošanai. Ar EKO marķējumu.</t>
  </si>
  <si>
    <t xml:space="preserve"> Viena gabala svars: vismaz 50 gr. Dažādu krāsu un aromātu,</t>
  </si>
  <si>
    <t>Paredzēts 80 cm mopa turētājam. Materiāls: kokvilnas vai mikrošķiedras.</t>
  </si>
  <si>
    <t>komplets</t>
  </si>
  <si>
    <t>Želejveida tabletes ar mumificējošu efektu. Iepakojums vismaz 10 tabletes</t>
  </si>
  <si>
    <t>Pardošanas vienības cena, EUR bez PVN
(ar 2 cipariem aiz komata)</t>
  </si>
  <si>
    <r>
      <t>Putekļu drānas. Izmērs: ne mazāk kā 38x38cm, iepakojums: vismaz 5gab.</t>
    </r>
    <r>
      <rPr>
        <sz val="12"/>
        <color rgb="FFFF0000"/>
        <rFont val="Times New Roman"/>
        <family val="1"/>
        <charset val="186"/>
      </rPr>
      <t/>
    </r>
  </si>
  <si>
    <t xml:space="preserve">1.  Visām sadzīves ķīmijas precēm jābūt ražotāja oriģinālā iesaiņojumā. Uz ķīmiskiem produktiem, kas bīstami cilvēka veselībai vai videi, jābūt norādītam bīstamības simbolam un tā paskaidrojumam. </t>
  </si>
  <si>
    <t>5.  Uzkopšanas un sadzīves rīku garantijas termiņam jābūt ne mazāk kā 12 mēneši.</t>
  </si>
  <si>
    <t>6. Pretendentam līguma darbības laikā jānodrošina, lai piedāvātās higiēnas preces būtu savietojamas ar uzstādītajiem turētājiem.</t>
  </si>
  <si>
    <r>
      <t>8.</t>
    </r>
    <r>
      <rPr>
        <u/>
        <sz val="10"/>
        <rFont val="Times New Roman"/>
        <family val="1"/>
        <charset val="186"/>
      </rPr>
      <t>Papildprasības:</t>
    </r>
    <r>
      <rPr>
        <sz val="10"/>
        <rFont val="Times New Roman"/>
        <family val="1"/>
        <charset val="186"/>
      </rPr>
      <t xml:space="preserve">
- Universālajiem tīrīšanas līdzekļiem,
- sanitārajiem tīrīšanas līdzekļiem,
- logu (stiklu) tīrīšanas līdzekļiem,
- mazgāšanas un skalošanas līdzekļiem trauku mazgājamām mašīnām,
- līdzekļiem  trauku mazgāšanai ar rokām,
- veļas mazgāšanas līdzekļiem un iepriekšējās apstrādes traipu tīrītājiem veļas mazgājamām mašīnām
jāatbilst Ministru kabineta 20.06.2017. noteikumu Nr.353 “Prasības zaļajam publiskajam iepirkumam un to piemērošanas kārtība” 1.pielikumā “Preču un pakalpojumu grupas, kurām obligāti piemērojams zaļais publiskais iepirkums. (ZPI)” prasībām (https://likumi.lv/doc.php?id=291867), t.sk., par ķīmisko sastāvu, iepakojumu, norādījumiem par līdzekļu dozēšanu uz iepakojuma u.c.
Dezinfekcijas līdzekļiem ir jābūt reģistrētiem vai valstu savstarpēji atzītiem ar derīgu piešķirto inventarizācijas numuru (https://www.meteo.lv/lapas/vide/kimiskas-vielas-un-maisijumi/biocidi/pieskirtie-inventarizacijas-numuri-un-atlaujas/pieskirtie-inventarizacijas-numuri-un-atlaujas?id=1666&amp;nid=738). Inventarizācijas numura derīguma termiņš nedrīkst būt īsāks par plānotā līguma izpildes beigu termiņu.
- visiem uzkopšanas un tīrīšanas līdzekļiem jābūt hloru nesaturošiem;
- visiem uzkopšanas un  tīrīšanas līdzekļiem jābūt sertificētiem;
- piedāvājumam jāpievieno visu uzkopšanas un tīrīšanas līdzekļu  drošības datu lapas;
- visiem uzkopšanas un tīrīšanas līdzekļiem jāpievieno lietošanas instrukciju latviešu valodā;
- pretendenta piedāvāto uzkopšanas un tīrīšanas līdzekļu, rīku un piederumu tehniskajiem parametriem jāatbilst Tehniskās specifikācijas prasībām;
</t>
    </r>
  </si>
  <si>
    <t xml:space="preserve"> Granulas, iepakojums: vismaz 0.5 kg.</t>
  </si>
  <si>
    <t>Kopējā summa par paredzamo preču daudzumu 12 mēnešu periodā EUR (bez PVN)
(5.kolonna * 8.kolonna)</t>
  </si>
  <si>
    <t>TEHNISKĀ SPECIFIKĀCIJA - FINANŠU PIEDĀVĀJUMS</t>
  </si>
  <si>
    <r>
      <rPr>
        <b/>
        <sz val="11"/>
        <color theme="1"/>
        <rFont val="Times New Roman"/>
        <family val="1"/>
        <charset val="186"/>
      </rPr>
      <t>2.pielikums</t>
    </r>
    <r>
      <rPr>
        <sz val="11"/>
        <color theme="1"/>
        <rFont val="Times New Roman"/>
        <family val="1"/>
        <charset val="186"/>
      </rPr>
      <t xml:space="preserve">
Priekules novada pašvaldības
iepirkuma Nr.PNP2019/29
nolikumam</t>
    </r>
  </si>
  <si>
    <t>EUR</t>
  </si>
  <si>
    <t>Viena pasūtījuma minimālais limits*:</t>
  </si>
  <si>
    <t>*atbilstoši nolikuma 2.3.3.punktam</t>
  </si>
  <si>
    <t>Līgumcena KOPĀ:</t>
  </si>
  <si>
    <t xml:space="preserve"> Krāsa: balta, (šaurās 7-9cm) materiāls: 100% celuloze, kārtas 2, savstarpēji saistīts locījums, izmērs: 22-24x23-27, pakā vismaz 150 loksnes.</t>
  </si>
  <si>
    <t xml:space="preserve"> Iepakojums: vismaz 500ml, pH- 8,5. Izopropilspirtu un etilspirtu saturošs antiseptisks roku dezinfekcijas līdzeklis, kas efektīvi iznīcina baktērijas, vīrusus un sēnītes. (EN 1500, EN12791). Viegli uzklājams gēls, kas paliek uz ādas ilgstoši tādējādi padarot antiseptisko iedarbību vel efektīvāku.</t>
  </si>
  <si>
    <t>Folija paplātes</t>
  </si>
  <si>
    <t>7. Pasūtītājs var iegādāties no pretendenta arī citas preces, kuru patēriņš ir neregulārs un nav iespējams noteikt iegādes nepieciešamību uz iepirkuma procedūras rīkošanas brīdi. Šādu preču cenu patērētājs nedrīkst noteikt augstāku par mazumtirdzniecības cenu.</t>
  </si>
  <si>
    <t>pāris</t>
  </si>
  <si>
    <t xml:space="preserve"> Krāsa: balta, materiāls: 100% celuloze, no jaunšķiedras, kārtas: 2, rullī: ne mazāk kā 20m, platums: 9-10cm, ne mazāk kā 190 loksnes, iepakojumā vismaz 8 ruļļi.</t>
  </si>
  <si>
    <t xml:space="preserve"> Krāsa: balta, kārtas: 3, materiāls: 100% celuloze, no jaunšķiedras, rullī: ne mazāk kā 18m, platums: 9-10 cm, ne mazāk kā 150 loksnes, iepakojumā vismaz 8 ruļļi.</t>
  </si>
  <si>
    <t>iepakojumā vismaz 500ml. Sastāvā koku skaidas.</t>
  </si>
  <si>
    <t xml:space="preserve"> Iepakojums: vismaz 2kg. Veļas pulveris paredzēts krāsainas veļas mazgāšanai visu veidu veļas mašīnās. Derīgs arī veļas mazgāšanai ar rokām. Nesatur balinošus līdzekļus un palīdz ilgi saglabāt spilgtas krāsas. Efektīvi likvidē netīrumus. Satur ūdeni mīkstinošas vielas, kas novērš kaļķakmens veidošanos veļas mašīnā. Nesatur fosfātus. Lietošana: ne vairāk kā 30gr pulvera uz 1kg veļas.</t>
  </si>
  <si>
    <t>komplekts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</si>
</sst>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2"/>
      <name val="Times New Roman"/>
      <family val="1"/>
      <charset val="186"/>
    </font>
    <font>
      <sz val="10"/>
      <name val="Times New Roman"/>
      <family val="1"/>
      <charset val="186"/>
    </font>
    <font>
      <sz val="12"/>
      <color rgb="FFFF0000"/>
      <name val="Times New Roman"/>
      <family val="1"/>
      <charset val="186"/>
    </font>
    <font>
      <sz val="11"/>
      <color theme="1"/>
      <name val="Times New Roman"/>
      <family val="1"/>
      <charset val="186"/>
    </font>
    <font>
      <b/>
      <u/>
      <sz val="16"/>
      <color theme="1"/>
      <name val="Times New Roman"/>
      <family val="1"/>
      <charset val="186"/>
    </font>
    <font>
      <u/>
      <sz val="10"/>
      <name val="Times New Roman"/>
      <family val="1"/>
      <charset val="186"/>
    </font>
    <font>
      <b/>
      <sz val="14"/>
      <color theme="1"/>
      <name val="Times New Roman"/>
      <family val="1"/>
      <charset val="186"/>
    </font>
    <font>
      <b/>
      <sz val="16"/>
      <color theme="1"/>
      <name val="Times New Roman"/>
      <family val="1"/>
      <charset val="186"/>
    </font>
    <font>
      <b/>
      <sz val="11"/>
      <color theme="1"/>
      <name val="Times New Roman"/>
      <family val="1"/>
      <charset val="186"/>
    </font>
    <font>
      <sz val="16"/>
      <color theme="1"/>
      <name val="Times New Roman"/>
      <family val="1"/>
      <charset val="186"/>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6" fillId="0" borderId="0" xfId="0" applyFont="1" applyBorder="1"/>
    <xf numFmtId="0" fontId="6" fillId="0" borderId="0" xfId="0" applyFont="1" applyFill="1" applyBorder="1"/>
    <xf numFmtId="0" fontId="6" fillId="2" borderId="0" xfId="0" applyFont="1" applyFill="1" applyBorder="1" applyAlignment="1"/>
    <xf numFmtId="0" fontId="6" fillId="0" borderId="6" xfId="0" applyFont="1" applyBorder="1"/>
    <xf numFmtId="0" fontId="6" fillId="0" borderId="1" xfId="0" applyFont="1" applyBorder="1"/>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6" fillId="0" borderId="0" xfId="0" applyFont="1" applyBorder="1" applyAlignment="1">
      <alignment wrapText="1"/>
    </xf>
    <xf numFmtId="0" fontId="9" fillId="0" borderId="1" xfId="0" applyFont="1" applyBorder="1" applyAlignment="1"/>
    <xf numFmtId="0" fontId="10" fillId="0" borderId="0" xfId="0" applyFont="1" applyBorder="1" applyAlignment="1">
      <alignment horizontal="center"/>
    </xf>
    <xf numFmtId="0" fontId="6" fillId="0" borderId="0" xfId="0" applyFont="1" applyBorder="1" applyAlignment="1">
      <alignment horizontal="right" wrapText="1"/>
    </xf>
    <xf numFmtId="0" fontId="10" fillId="0" borderId="0" xfId="0" applyFont="1" applyBorder="1" applyAlignment="1">
      <alignment horizontal="left"/>
    </xf>
    <xf numFmtId="0" fontId="12" fillId="0" borderId="0" xfId="0" applyFont="1" applyBorder="1" applyAlignment="1">
      <alignment horizontal="left"/>
    </xf>
    <xf numFmtId="0" fontId="10" fillId="0" borderId="0" xfId="0" applyFont="1" applyBorder="1" applyAlignment="1">
      <alignment horizontal="center" wrapText="1"/>
    </xf>
    <xf numFmtId="0" fontId="6" fillId="0" borderId="0" xfId="0" applyFont="1" applyFill="1" applyBorder="1" applyAlignment="1">
      <alignment wrapText="1"/>
    </xf>
    <xf numFmtId="0" fontId="9" fillId="0" borderId="4" xfId="0" applyFont="1" applyBorder="1" applyAlignment="1">
      <alignment horizontal="right"/>
    </xf>
    <xf numFmtId="0" fontId="9" fillId="0" borderId="3" xfId="0" applyFont="1" applyBorder="1" applyAlignment="1">
      <alignment horizontal="right"/>
    </xf>
    <xf numFmtId="0" fontId="9" fillId="0" borderId="5"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2" borderId="0" xfId="0" applyFont="1" applyFill="1" applyBorder="1" applyAlignment="1">
      <alignment horizontal="left"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tabSelected="1" topLeftCell="A116" zoomScale="79" zoomScaleNormal="79" workbookViewId="0">
      <selection activeCell="A123" sqref="A123:H123"/>
    </sheetView>
  </sheetViews>
  <sheetFormatPr defaultRowHeight="15" x14ac:dyDescent="0.25"/>
  <cols>
    <col min="1" max="1" width="9.140625" style="4"/>
    <col min="2" max="2" width="23.42578125" style="5" customWidth="1"/>
    <col min="3" max="3" width="40" style="21" customWidth="1"/>
    <col min="4" max="4" width="13.28515625" style="4" customWidth="1"/>
    <col min="5" max="5" width="18.5703125" style="4" customWidth="1"/>
    <col min="6" max="6" width="29.28515625" style="4" customWidth="1"/>
    <col min="7" max="7" width="23" style="4" customWidth="1"/>
    <col min="8" max="8" width="41.42578125" style="4" customWidth="1"/>
    <col min="9" max="9" width="14" style="4" customWidth="1"/>
    <col min="10" max="10" width="14.5703125" style="4" customWidth="1"/>
    <col min="11" max="16384" width="9.140625" style="4"/>
  </cols>
  <sheetData>
    <row r="1" spans="1:11" ht="85.5" customHeight="1" x14ac:dyDescent="0.25">
      <c r="B1" s="4"/>
      <c r="C1" s="14"/>
      <c r="H1" s="17" t="s">
        <v>215</v>
      </c>
    </row>
    <row r="2" spans="1:11" ht="23.25" customHeight="1" x14ac:dyDescent="0.3">
      <c r="A2" s="26" t="s">
        <v>214</v>
      </c>
      <c r="B2" s="26"/>
      <c r="C2" s="26"/>
      <c r="D2" s="26"/>
      <c r="E2" s="26"/>
      <c r="F2" s="26"/>
      <c r="G2" s="26"/>
      <c r="H2" s="26"/>
    </row>
    <row r="3" spans="1:11" ht="23.25" customHeight="1" x14ac:dyDescent="0.3">
      <c r="A3" s="16"/>
      <c r="B3" s="16"/>
      <c r="C3" s="20"/>
      <c r="D3" s="16"/>
      <c r="E3" s="16"/>
      <c r="F3" s="16"/>
      <c r="G3" s="16"/>
      <c r="H3" s="16"/>
    </row>
    <row r="4" spans="1:11" ht="23.25" customHeight="1" x14ac:dyDescent="0.3">
      <c r="A4" s="25" t="s">
        <v>217</v>
      </c>
      <c r="B4" s="25"/>
      <c r="C4" s="25"/>
      <c r="D4" s="25"/>
      <c r="E4" s="16"/>
      <c r="F4" s="18" t="s">
        <v>216</v>
      </c>
      <c r="G4" s="19" t="s">
        <v>218</v>
      </c>
      <c r="H4" s="19"/>
    </row>
    <row r="5" spans="1:11" x14ac:dyDescent="0.25">
      <c r="B5" s="4"/>
      <c r="C5" s="14"/>
    </row>
    <row r="6" spans="1:11" ht="47.25" customHeight="1" x14ac:dyDescent="0.3">
      <c r="A6" s="30" t="s">
        <v>0</v>
      </c>
      <c r="B6" s="32" t="s">
        <v>1</v>
      </c>
      <c r="C6" s="32" t="s">
        <v>2</v>
      </c>
      <c r="D6" s="30" t="s">
        <v>196</v>
      </c>
      <c r="E6" s="30" t="s">
        <v>193</v>
      </c>
      <c r="F6" s="27" t="s">
        <v>197</v>
      </c>
      <c r="G6" s="28"/>
      <c r="H6" s="29"/>
    </row>
    <row r="7" spans="1:11" ht="63" x14ac:dyDescent="0.25">
      <c r="A7" s="31"/>
      <c r="B7" s="33"/>
      <c r="C7" s="33"/>
      <c r="D7" s="31"/>
      <c r="E7" s="31"/>
      <c r="F7" s="9" t="s">
        <v>198</v>
      </c>
      <c r="G7" s="9" t="s">
        <v>206</v>
      </c>
      <c r="H7" s="9" t="s">
        <v>213</v>
      </c>
      <c r="I7" s="2"/>
      <c r="J7" s="2"/>
      <c r="K7" s="2"/>
    </row>
    <row r="8" spans="1:11" s="7" customFormat="1" ht="15.75" x14ac:dyDescent="0.25">
      <c r="A8" s="9">
        <v>1</v>
      </c>
      <c r="B8" s="10">
        <v>2</v>
      </c>
      <c r="C8" s="10">
        <v>3</v>
      </c>
      <c r="D8" s="9">
        <v>4</v>
      </c>
      <c r="E8" s="9">
        <v>5</v>
      </c>
      <c r="F8" s="9">
        <v>6</v>
      </c>
      <c r="G8" s="9">
        <v>8</v>
      </c>
      <c r="H8" s="9">
        <v>9</v>
      </c>
      <c r="I8" s="3"/>
      <c r="J8" s="3"/>
      <c r="K8" s="3"/>
    </row>
    <row r="9" spans="1:11" ht="93.75" customHeight="1" x14ac:dyDescent="0.25">
      <c r="A9" s="11">
        <v>1</v>
      </c>
      <c r="B9" s="12" t="s">
        <v>3</v>
      </c>
      <c r="C9" s="12" t="s">
        <v>87</v>
      </c>
      <c r="D9" s="11" t="s">
        <v>4</v>
      </c>
      <c r="E9" s="11">
        <v>205</v>
      </c>
      <c r="F9" s="8"/>
      <c r="G9" s="8"/>
      <c r="H9" s="8">
        <f>E9*G9</f>
        <v>0</v>
      </c>
    </row>
    <row r="10" spans="1:11" ht="79.5" customHeight="1" x14ac:dyDescent="0.25">
      <c r="A10" s="11">
        <v>2</v>
      </c>
      <c r="B10" s="12" t="s">
        <v>3</v>
      </c>
      <c r="C10" s="12" t="s">
        <v>88</v>
      </c>
      <c r="D10" s="11" t="s">
        <v>4</v>
      </c>
      <c r="E10" s="11">
        <v>1170</v>
      </c>
      <c r="F10" s="8"/>
      <c r="G10" s="8"/>
      <c r="H10" s="8">
        <f t="shared" ref="H10:H73" si="0">E10*G10</f>
        <v>0</v>
      </c>
    </row>
    <row r="11" spans="1:11" ht="81" customHeight="1" x14ac:dyDescent="0.25">
      <c r="A11" s="11">
        <v>3</v>
      </c>
      <c r="B11" s="12" t="s">
        <v>5</v>
      </c>
      <c r="C11" s="12" t="s">
        <v>225</v>
      </c>
      <c r="D11" s="11" t="s">
        <v>26</v>
      </c>
      <c r="E11" s="11">
        <v>2710</v>
      </c>
      <c r="F11" s="8"/>
      <c r="G11" s="8"/>
      <c r="H11" s="8">
        <f t="shared" si="0"/>
        <v>0</v>
      </c>
    </row>
    <row r="12" spans="1:11" ht="77.25" customHeight="1" x14ac:dyDescent="0.25">
      <c r="A12" s="11">
        <v>4</v>
      </c>
      <c r="B12" s="12" t="s">
        <v>5</v>
      </c>
      <c r="C12" s="12" t="s">
        <v>226</v>
      </c>
      <c r="D12" s="11" t="s">
        <v>26</v>
      </c>
      <c r="E12" s="11">
        <v>4764</v>
      </c>
      <c r="F12" s="8"/>
      <c r="G12" s="8"/>
      <c r="H12" s="8">
        <f t="shared" si="0"/>
        <v>0</v>
      </c>
    </row>
    <row r="13" spans="1:11" ht="58.5" customHeight="1" x14ac:dyDescent="0.25">
      <c r="A13" s="11">
        <v>5</v>
      </c>
      <c r="B13" s="12" t="s">
        <v>86</v>
      </c>
      <c r="C13" s="12" t="s">
        <v>174</v>
      </c>
      <c r="D13" s="11" t="s">
        <v>82</v>
      </c>
      <c r="E13" s="11">
        <v>600</v>
      </c>
      <c r="F13" s="8"/>
      <c r="G13" s="8"/>
      <c r="H13" s="8">
        <f t="shared" si="0"/>
        <v>0</v>
      </c>
    </row>
    <row r="14" spans="1:11" ht="85.5" customHeight="1" x14ac:dyDescent="0.25">
      <c r="A14" s="11">
        <v>6</v>
      </c>
      <c r="B14" s="12" t="s">
        <v>6</v>
      </c>
      <c r="C14" s="12" t="s">
        <v>220</v>
      </c>
      <c r="D14" s="11" t="s">
        <v>82</v>
      </c>
      <c r="E14" s="11">
        <v>2349</v>
      </c>
      <c r="F14" s="8"/>
      <c r="G14" s="8"/>
      <c r="H14" s="8">
        <f t="shared" si="0"/>
        <v>0</v>
      </c>
    </row>
    <row r="15" spans="1:11" ht="81.75" customHeight="1" x14ac:dyDescent="0.25">
      <c r="A15" s="11">
        <v>7</v>
      </c>
      <c r="B15" s="12" t="s">
        <v>6</v>
      </c>
      <c r="C15" s="12" t="s">
        <v>194</v>
      </c>
      <c r="D15" s="11" t="s">
        <v>82</v>
      </c>
      <c r="E15" s="11">
        <v>1687</v>
      </c>
      <c r="F15" s="8"/>
      <c r="G15" s="8"/>
      <c r="H15" s="8">
        <f t="shared" si="0"/>
        <v>0</v>
      </c>
    </row>
    <row r="16" spans="1:11" ht="86.25" customHeight="1" x14ac:dyDescent="0.25">
      <c r="A16" s="11">
        <v>8</v>
      </c>
      <c r="B16" s="12" t="s">
        <v>6</v>
      </c>
      <c r="C16" s="12" t="s">
        <v>195</v>
      </c>
      <c r="D16" s="11" t="s">
        <v>82</v>
      </c>
      <c r="E16" s="11">
        <v>60</v>
      </c>
      <c r="F16" s="8"/>
      <c r="G16" s="8"/>
      <c r="H16" s="8">
        <f t="shared" si="0"/>
        <v>0</v>
      </c>
    </row>
    <row r="17" spans="1:8" ht="106.5" customHeight="1" x14ac:dyDescent="0.25">
      <c r="A17" s="11">
        <v>9</v>
      </c>
      <c r="B17" s="12" t="s">
        <v>7</v>
      </c>
      <c r="C17" s="12" t="s">
        <v>100</v>
      </c>
      <c r="D17" s="11" t="s">
        <v>4</v>
      </c>
      <c r="E17" s="11">
        <v>192</v>
      </c>
      <c r="F17" s="8"/>
      <c r="G17" s="8"/>
      <c r="H17" s="8">
        <f t="shared" si="0"/>
        <v>0</v>
      </c>
    </row>
    <row r="18" spans="1:8" ht="58.5" customHeight="1" x14ac:dyDescent="0.25">
      <c r="A18" s="11">
        <v>10</v>
      </c>
      <c r="B18" s="12" t="s">
        <v>7</v>
      </c>
      <c r="C18" s="12" t="s">
        <v>101</v>
      </c>
      <c r="D18" s="11" t="s">
        <v>4</v>
      </c>
      <c r="E18" s="11">
        <v>50</v>
      </c>
      <c r="F18" s="8"/>
      <c r="G18" s="8"/>
      <c r="H18" s="8">
        <f t="shared" si="0"/>
        <v>0</v>
      </c>
    </row>
    <row r="19" spans="1:8" ht="116.25" customHeight="1" x14ac:dyDescent="0.25">
      <c r="A19" s="11">
        <v>11</v>
      </c>
      <c r="B19" s="12" t="s">
        <v>7</v>
      </c>
      <c r="C19" s="12" t="s">
        <v>102</v>
      </c>
      <c r="D19" s="11" t="s">
        <v>4</v>
      </c>
      <c r="E19" s="11">
        <v>378</v>
      </c>
      <c r="F19" s="8"/>
      <c r="G19" s="8"/>
      <c r="H19" s="8">
        <f t="shared" si="0"/>
        <v>0</v>
      </c>
    </row>
    <row r="20" spans="1:8" ht="106.5" customHeight="1" x14ac:dyDescent="0.25">
      <c r="A20" s="11">
        <v>12</v>
      </c>
      <c r="B20" s="12" t="s">
        <v>7</v>
      </c>
      <c r="C20" s="12" t="s">
        <v>103</v>
      </c>
      <c r="D20" s="11" t="s">
        <v>4</v>
      </c>
      <c r="E20" s="11">
        <v>120</v>
      </c>
      <c r="F20" s="8"/>
      <c r="G20" s="8"/>
      <c r="H20" s="8">
        <f t="shared" si="0"/>
        <v>0</v>
      </c>
    </row>
    <row r="21" spans="1:8" ht="106.5" customHeight="1" x14ac:dyDescent="0.25">
      <c r="A21" s="11">
        <v>13</v>
      </c>
      <c r="B21" s="12" t="s">
        <v>7</v>
      </c>
      <c r="C21" s="12" t="s">
        <v>199</v>
      </c>
      <c r="D21" s="11" t="s">
        <v>4</v>
      </c>
      <c r="E21" s="11">
        <v>50</v>
      </c>
      <c r="F21" s="8"/>
      <c r="G21" s="8"/>
      <c r="H21" s="8">
        <f t="shared" si="0"/>
        <v>0</v>
      </c>
    </row>
    <row r="22" spans="1:8" ht="96.75" customHeight="1" x14ac:dyDescent="0.25">
      <c r="A22" s="11">
        <v>14</v>
      </c>
      <c r="B22" s="12" t="s">
        <v>7</v>
      </c>
      <c r="C22" s="12" t="s">
        <v>168</v>
      </c>
      <c r="D22" s="11" t="s">
        <v>4</v>
      </c>
      <c r="E22" s="11">
        <v>50</v>
      </c>
      <c r="F22" s="8"/>
      <c r="G22" s="8"/>
      <c r="H22" s="8">
        <f t="shared" si="0"/>
        <v>0</v>
      </c>
    </row>
    <row r="23" spans="1:8" ht="60.75" customHeight="1" x14ac:dyDescent="0.25">
      <c r="A23" s="11">
        <v>15</v>
      </c>
      <c r="B23" s="12" t="s">
        <v>8</v>
      </c>
      <c r="C23" s="12" t="s">
        <v>200</v>
      </c>
      <c r="D23" s="11" t="s">
        <v>4</v>
      </c>
      <c r="E23" s="11">
        <v>148</v>
      </c>
      <c r="F23" s="8"/>
      <c r="G23" s="8"/>
      <c r="H23" s="8">
        <f t="shared" si="0"/>
        <v>0</v>
      </c>
    </row>
    <row r="24" spans="1:8" ht="94.5" customHeight="1" x14ac:dyDescent="0.25">
      <c r="A24" s="11">
        <v>16</v>
      </c>
      <c r="B24" s="12" t="s">
        <v>9</v>
      </c>
      <c r="C24" s="12" t="s">
        <v>104</v>
      </c>
      <c r="D24" s="11" t="s">
        <v>10</v>
      </c>
      <c r="E24" s="11">
        <v>70</v>
      </c>
      <c r="F24" s="8"/>
      <c r="G24" s="8"/>
      <c r="H24" s="8">
        <f t="shared" si="0"/>
        <v>0</v>
      </c>
    </row>
    <row r="25" spans="1:8" ht="124.5" customHeight="1" x14ac:dyDescent="0.25">
      <c r="A25" s="11">
        <v>17</v>
      </c>
      <c r="B25" s="12" t="s">
        <v>11</v>
      </c>
      <c r="C25" s="12" t="s">
        <v>105</v>
      </c>
      <c r="D25" s="11" t="s">
        <v>10</v>
      </c>
      <c r="E25" s="11">
        <v>18</v>
      </c>
      <c r="F25" s="8"/>
      <c r="G25" s="8"/>
      <c r="H25" s="8">
        <f t="shared" si="0"/>
        <v>0</v>
      </c>
    </row>
    <row r="26" spans="1:8" ht="96.75" customHeight="1" x14ac:dyDescent="0.25">
      <c r="A26" s="11">
        <v>18</v>
      </c>
      <c r="B26" s="12" t="s">
        <v>12</v>
      </c>
      <c r="C26" s="12" t="s">
        <v>106</v>
      </c>
      <c r="D26" s="11" t="s">
        <v>10</v>
      </c>
      <c r="E26" s="11">
        <v>14</v>
      </c>
      <c r="F26" s="8"/>
      <c r="G26" s="8"/>
      <c r="H26" s="8">
        <f t="shared" si="0"/>
        <v>0</v>
      </c>
    </row>
    <row r="27" spans="1:8" ht="84.75" customHeight="1" x14ac:dyDescent="0.25">
      <c r="A27" s="11">
        <v>19</v>
      </c>
      <c r="B27" s="12" t="s">
        <v>13</v>
      </c>
      <c r="C27" s="12" t="s">
        <v>107</v>
      </c>
      <c r="D27" s="11" t="s">
        <v>10</v>
      </c>
      <c r="E27" s="11">
        <v>20</v>
      </c>
      <c r="F27" s="8"/>
      <c r="G27" s="8"/>
      <c r="H27" s="8">
        <f t="shared" si="0"/>
        <v>0</v>
      </c>
    </row>
    <row r="28" spans="1:8" ht="53.25" customHeight="1" x14ac:dyDescent="0.25">
      <c r="A28" s="11">
        <v>20</v>
      </c>
      <c r="B28" s="12" t="s">
        <v>14</v>
      </c>
      <c r="C28" s="12" t="s">
        <v>227</v>
      </c>
      <c r="D28" s="11" t="s">
        <v>10</v>
      </c>
      <c r="E28" s="11">
        <v>9</v>
      </c>
      <c r="F28" s="8"/>
      <c r="G28" s="8"/>
      <c r="H28" s="8">
        <f t="shared" si="0"/>
        <v>0</v>
      </c>
    </row>
    <row r="29" spans="1:8" ht="240.75" customHeight="1" x14ac:dyDescent="0.25">
      <c r="A29" s="11">
        <v>21</v>
      </c>
      <c r="B29" s="12" t="s">
        <v>15</v>
      </c>
      <c r="C29" s="12" t="s">
        <v>108</v>
      </c>
      <c r="D29" s="11" t="s">
        <v>10</v>
      </c>
      <c r="E29" s="11">
        <v>72</v>
      </c>
      <c r="F29" s="8"/>
      <c r="G29" s="8"/>
      <c r="H29" s="8">
        <f t="shared" si="0"/>
        <v>0</v>
      </c>
    </row>
    <row r="30" spans="1:8" ht="202.5" customHeight="1" x14ac:dyDescent="0.25">
      <c r="A30" s="11">
        <v>22</v>
      </c>
      <c r="B30" s="12" t="s">
        <v>15</v>
      </c>
      <c r="C30" s="12" t="s">
        <v>228</v>
      </c>
      <c r="D30" s="11" t="s">
        <v>10</v>
      </c>
      <c r="E30" s="11">
        <v>19</v>
      </c>
      <c r="F30" s="8"/>
      <c r="G30" s="8"/>
      <c r="H30" s="8">
        <f t="shared" si="0"/>
        <v>0</v>
      </c>
    </row>
    <row r="31" spans="1:8" ht="92.25" customHeight="1" x14ac:dyDescent="0.25">
      <c r="A31" s="11">
        <v>23</v>
      </c>
      <c r="B31" s="13" t="s">
        <v>89</v>
      </c>
      <c r="C31" s="12" t="s">
        <v>90</v>
      </c>
      <c r="D31" s="11" t="s">
        <v>10</v>
      </c>
      <c r="E31" s="11">
        <v>10</v>
      </c>
      <c r="F31" s="8"/>
      <c r="G31" s="8"/>
      <c r="H31" s="8">
        <f t="shared" si="0"/>
        <v>0</v>
      </c>
    </row>
    <row r="32" spans="1:8" ht="51.75" customHeight="1" x14ac:dyDescent="0.25">
      <c r="A32" s="11">
        <v>24</v>
      </c>
      <c r="B32" s="13" t="s">
        <v>171</v>
      </c>
      <c r="C32" s="12" t="s">
        <v>192</v>
      </c>
      <c r="D32" s="8" t="s">
        <v>10</v>
      </c>
      <c r="E32" s="11">
        <v>50</v>
      </c>
      <c r="F32" s="8"/>
      <c r="G32" s="8"/>
      <c r="H32" s="8">
        <f t="shared" si="0"/>
        <v>0</v>
      </c>
    </row>
    <row r="33" spans="1:8" ht="99.75" customHeight="1" x14ac:dyDescent="0.25">
      <c r="A33" s="11">
        <v>25</v>
      </c>
      <c r="B33" s="12" t="s">
        <v>184</v>
      </c>
      <c r="C33" s="12" t="s">
        <v>185</v>
      </c>
      <c r="D33" s="11" t="s">
        <v>10</v>
      </c>
      <c r="E33" s="11">
        <v>20</v>
      </c>
      <c r="F33" s="8"/>
      <c r="G33" s="8"/>
      <c r="H33" s="8">
        <f t="shared" si="0"/>
        <v>0</v>
      </c>
    </row>
    <row r="34" spans="1:8" ht="137.25" customHeight="1" x14ac:dyDescent="0.25">
      <c r="A34" s="11">
        <v>26</v>
      </c>
      <c r="B34" s="12" t="s">
        <v>16</v>
      </c>
      <c r="C34" s="12" t="s">
        <v>109</v>
      </c>
      <c r="D34" s="11" t="s">
        <v>10</v>
      </c>
      <c r="E34" s="11">
        <v>159</v>
      </c>
      <c r="F34" s="8"/>
      <c r="G34" s="8"/>
      <c r="H34" s="8">
        <f t="shared" si="0"/>
        <v>0</v>
      </c>
    </row>
    <row r="35" spans="1:8" ht="171" customHeight="1" x14ac:dyDescent="0.25">
      <c r="A35" s="11">
        <v>27</v>
      </c>
      <c r="B35" s="12" t="s">
        <v>17</v>
      </c>
      <c r="C35" s="12" t="s">
        <v>201</v>
      </c>
      <c r="D35" s="11" t="s">
        <v>10</v>
      </c>
      <c r="E35" s="11">
        <v>230</v>
      </c>
      <c r="F35" s="8"/>
      <c r="G35" s="8"/>
      <c r="H35" s="8">
        <f t="shared" si="0"/>
        <v>0</v>
      </c>
    </row>
    <row r="36" spans="1:8" ht="141" customHeight="1" x14ac:dyDescent="0.25">
      <c r="A36" s="11">
        <v>28</v>
      </c>
      <c r="B36" s="12" t="s">
        <v>18</v>
      </c>
      <c r="C36" s="12" t="s">
        <v>110</v>
      </c>
      <c r="D36" s="11" t="s">
        <v>10</v>
      </c>
      <c r="E36" s="11">
        <v>171</v>
      </c>
      <c r="F36" s="8"/>
      <c r="G36" s="8"/>
      <c r="H36" s="8">
        <f t="shared" si="0"/>
        <v>0</v>
      </c>
    </row>
    <row r="37" spans="1:8" ht="150" customHeight="1" x14ac:dyDescent="0.25">
      <c r="A37" s="11">
        <v>29</v>
      </c>
      <c r="B37" s="12" t="s">
        <v>19</v>
      </c>
      <c r="C37" s="12" t="s">
        <v>111</v>
      </c>
      <c r="D37" s="11" t="s">
        <v>10</v>
      </c>
      <c r="E37" s="11">
        <v>31</v>
      </c>
      <c r="F37" s="8"/>
      <c r="G37" s="8"/>
      <c r="H37" s="8">
        <f t="shared" si="0"/>
        <v>0</v>
      </c>
    </row>
    <row r="38" spans="1:8" ht="213.75" customHeight="1" x14ac:dyDescent="0.25">
      <c r="A38" s="11">
        <v>30</v>
      </c>
      <c r="B38" s="12" t="s">
        <v>20</v>
      </c>
      <c r="C38" s="12" t="s">
        <v>112</v>
      </c>
      <c r="D38" s="11" t="s">
        <v>10</v>
      </c>
      <c r="E38" s="11">
        <v>65</v>
      </c>
      <c r="F38" s="8"/>
      <c r="G38" s="8"/>
      <c r="H38" s="8">
        <f t="shared" si="0"/>
        <v>0</v>
      </c>
    </row>
    <row r="39" spans="1:8" ht="108" customHeight="1" x14ac:dyDescent="0.25">
      <c r="A39" s="11">
        <v>31</v>
      </c>
      <c r="B39" s="12" t="s">
        <v>21</v>
      </c>
      <c r="C39" s="12" t="s">
        <v>113</v>
      </c>
      <c r="D39" s="11" t="s">
        <v>10</v>
      </c>
      <c r="E39" s="11">
        <v>143</v>
      </c>
      <c r="F39" s="8"/>
      <c r="G39" s="8"/>
      <c r="H39" s="8">
        <f t="shared" si="0"/>
        <v>0</v>
      </c>
    </row>
    <row r="40" spans="1:8" ht="147" customHeight="1" x14ac:dyDescent="0.25">
      <c r="A40" s="11">
        <v>32</v>
      </c>
      <c r="B40" s="12" t="s">
        <v>22</v>
      </c>
      <c r="C40" s="12" t="s">
        <v>114</v>
      </c>
      <c r="D40" s="11" t="s">
        <v>10</v>
      </c>
      <c r="E40" s="11">
        <v>18</v>
      </c>
      <c r="F40" s="8"/>
      <c r="G40" s="8"/>
      <c r="H40" s="8">
        <f t="shared" si="0"/>
        <v>0</v>
      </c>
    </row>
    <row r="41" spans="1:8" ht="160.5" customHeight="1" x14ac:dyDescent="0.25">
      <c r="A41" s="11">
        <v>33</v>
      </c>
      <c r="B41" s="12" t="s">
        <v>23</v>
      </c>
      <c r="C41" s="12" t="s">
        <v>115</v>
      </c>
      <c r="D41" s="11" t="s">
        <v>10</v>
      </c>
      <c r="E41" s="11">
        <v>228</v>
      </c>
      <c r="F41" s="8"/>
      <c r="G41" s="8"/>
      <c r="H41" s="8">
        <f t="shared" si="0"/>
        <v>0</v>
      </c>
    </row>
    <row r="42" spans="1:8" ht="146.25" customHeight="1" x14ac:dyDescent="0.25">
      <c r="A42" s="11">
        <v>34</v>
      </c>
      <c r="B42" s="12" t="s">
        <v>24</v>
      </c>
      <c r="C42" s="12" t="s">
        <v>116</v>
      </c>
      <c r="D42" s="11" t="s">
        <v>10</v>
      </c>
      <c r="E42" s="11">
        <v>51</v>
      </c>
      <c r="F42" s="8"/>
      <c r="G42" s="8"/>
      <c r="H42" s="8">
        <f t="shared" si="0"/>
        <v>0</v>
      </c>
    </row>
    <row r="43" spans="1:8" ht="76.5" customHeight="1" x14ac:dyDescent="0.25">
      <c r="A43" s="11">
        <v>35</v>
      </c>
      <c r="B43" s="12" t="s">
        <v>25</v>
      </c>
      <c r="C43" s="12" t="s">
        <v>117</v>
      </c>
      <c r="D43" s="11" t="s">
        <v>26</v>
      </c>
      <c r="E43" s="11">
        <v>15</v>
      </c>
      <c r="F43" s="8"/>
      <c r="G43" s="8"/>
      <c r="H43" s="8">
        <f t="shared" si="0"/>
        <v>0</v>
      </c>
    </row>
    <row r="44" spans="1:8" ht="88.5" customHeight="1" x14ac:dyDescent="0.25">
      <c r="A44" s="11">
        <v>36</v>
      </c>
      <c r="B44" s="12" t="s">
        <v>180</v>
      </c>
      <c r="C44" s="12" t="s">
        <v>181</v>
      </c>
      <c r="D44" s="11" t="s">
        <v>10</v>
      </c>
      <c r="E44" s="11">
        <v>6</v>
      </c>
      <c r="F44" s="8"/>
      <c r="G44" s="8"/>
      <c r="H44" s="8">
        <f t="shared" si="0"/>
        <v>0</v>
      </c>
    </row>
    <row r="45" spans="1:8" ht="91.5" customHeight="1" x14ac:dyDescent="0.25">
      <c r="A45" s="11">
        <v>37</v>
      </c>
      <c r="B45" s="12" t="s">
        <v>176</v>
      </c>
      <c r="C45" s="12" t="s">
        <v>177</v>
      </c>
      <c r="D45" s="11" t="s">
        <v>10</v>
      </c>
      <c r="E45" s="11">
        <v>3</v>
      </c>
      <c r="F45" s="8"/>
      <c r="G45" s="8"/>
      <c r="H45" s="8">
        <f t="shared" si="0"/>
        <v>0</v>
      </c>
    </row>
    <row r="46" spans="1:8" ht="30.75" customHeight="1" x14ac:dyDescent="0.25">
      <c r="A46" s="11">
        <v>38</v>
      </c>
      <c r="B46" s="12" t="s">
        <v>27</v>
      </c>
      <c r="C46" s="12" t="s">
        <v>118</v>
      </c>
      <c r="D46" s="11" t="s">
        <v>10</v>
      </c>
      <c r="E46" s="11">
        <v>87</v>
      </c>
      <c r="F46" s="8"/>
      <c r="G46" s="8"/>
      <c r="H46" s="8">
        <f t="shared" si="0"/>
        <v>0</v>
      </c>
    </row>
    <row r="47" spans="1:8" ht="158.25" customHeight="1" x14ac:dyDescent="0.25">
      <c r="A47" s="11">
        <v>39</v>
      </c>
      <c r="B47" s="12" t="s">
        <v>28</v>
      </c>
      <c r="C47" s="12" t="s">
        <v>119</v>
      </c>
      <c r="D47" s="11" t="s">
        <v>10</v>
      </c>
      <c r="E47" s="11">
        <v>25</v>
      </c>
      <c r="F47" s="8"/>
      <c r="G47" s="8"/>
      <c r="H47" s="8">
        <f t="shared" si="0"/>
        <v>0</v>
      </c>
    </row>
    <row r="48" spans="1:8" ht="130.5" customHeight="1" x14ac:dyDescent="0.25">
      <c r="A48" s="11">
        <v>40</v>
      </c>
      <c r="B48" s="12" t="s">
        <v>29</v>
      </c>
      <c r="C48" s="12" t="s">
        <v>120</v>
      </c>
      <c r="D48" s="11" t="s">
        <v>10</v>
      </c>
      <c r="E48" s="11">
        <v>73</v>
      </c>
      <c r="F48" s="8"/>
      <c r="G48" s="8"/>
      <c r="H48" s="8">
        <f t="shared" si="0"/>
        <v>0</v>
      </c>
    </row>
    <row r="49" spans="1:8" ht="87" customHeight="1" x14ac:dyDescent="0.25">
      <c r="A49" s="11">
        <v>41</v>
      </c>
      <c r="B49" s="13" t="s">
        <v>186</v>
      </c>
      <c r="C49" s="12" t="s">
        <v>187</v>
      </c>
      <c r="D49" s="8" t="s">
        <v>10</v>
      </c>
      <c r="E49" s="11">
        <v>10</v>
      </c>
      <c r="F49" s="8"/>
      <c r="G49" s="8"/>
      <c r="H49" s="8">
        <f t="shared" si="0"/>
        <v>0</v>
      </c>
    </row>
    <row r="50" spans="1:8" ht="71.25" customHeight="1" x14ac:dyDescent="0.25">
      <c r="A50" s="11">
        <v>42</v>
      </c>
      <c r="B50" s="13" t="s">
        <v>182</v>
      </c>
      <c r="C50" s="12" t="s">
        <v>183</v>
      </c>
      <c r="D50" s="8" t="s">
        <v>10</v>
      </c>
      <c r="E50" s="11">
        <v>20</v>
      </c>
      <c r="F50" s="8"/>
      <c r="G50" s="8"/>
      <c r="H50" s="8">
        <f t="shared" si="0"/>
        <v>0</v>
      </c>
    </row>
    <row r="51" spans="1:8" ht="182.25" customHeight="1" x14ac:dyDescent="0.25">
      <c r="A51" s="11">
        <v>43</v>
      </c>
      <c r="B51" s="12" t="s">
        <v>30</v>
      </c>
      <c r="C51" s="12" t="s">
        <v>121</v>
      </c>
      <c r="D51" s="11" t="s">
        <v>10</v>
      </c>
      <c r="E51" s="11">
        <v>193</v>
      </c>
      <c r="F51" s="8"/>
      <c r="G51" s="8"/>
      <c r="H51" s="8">
        <f t="shared" si="0"/>
        <v>0</v>
      </c>
    </row>
    <row r="52" spans="1:8" ht="202.5" customHeight="1" x14ac:dyDescent="0.25">
      <c r="A52" s="11">
        <v>44</v>
      </c>
      <c r="B52" s="12" t="s">
        <v>31</v>
      </c>
      <c r="C52" s="12" t="s">
        <v>122</v>
      </c>
      <c r="D52" s="11" t="s">
        <v>10</v>
      </c>
      <c r="E52" s="11">
        <v>84</v>
      </c>
      <c r="F52" s="8"/>
      <c r="G52" s="8"/>
      <c r="H52" s="8">
        <f t="shared" si="0"/>
        <v>0</v>
      </c>
    </row>
    <row r="53" spans="1:8" ht="163.5" customHeight="1" x14ac:dyDescent="0.25">
      <c r="A53" s="11">
        <v>45</v>
      </c>
      <c r="B53" s="12" t="s">
        <v>32</v>
      </c>
      <c r="C53" s="12" t="s">
        <v>123</v>
      </c>
      <c r="D53" s="11" t="s">
        <v>10</v>
      </c>
      <c r="E53" s="11">
        <v>359</v>
      </c>
      <c r="F53" s="8"/>
      <c r="G53" s="8"/>
      <c r="H53" s="8">
        <f t="shared" si="0"/>
        <v>0</v>
      </c>
    </row>
    <row r="54" spans="1:8" ht="54" customHeight="1" x14ac:dyDescent="0.25">
      <c r="A54" s="11">
        <v>46</v>
      </c>
      <c r="B54" s="12" t="s">
        <v>33</v>
      </c>
      <c r="C54" s="12" t="s">
        <v>170</v>
      </c>
      <c r="D54" s="11" t="s">
        <v>10</v>
      </c>
      <c r="E54" s="11">
        <v>27</v>
      </c>
      <c r="F54" s="8"/>
      <c r="G54" s="8"/>
      <c r="H54" s="8">
        <f t="shared" si="0"/>
        <v>0</v>
      </c>
    </row>
    <row r="55" spans="1:8" ht="45.75" customHeight="1" x14ac:dyDescent="0.25">
      <c r="A55" s="11">
        <v>47</v>
      </c>
      <c r="B55" s="12" t="s">
        <v>33</v>
      </c>
      <c r="C55" s="12" t="s">
        <v>212</v>
      </c>
      <c r="D55" s="8" t="s">
        <v>10</v>
      </c>
      <c r="E55" s="11">
        <v>32</v>
      </c>
      <c r="F55" s="8"/>
      <c r="G55" s="8"/>
      <c r="H55" s="8">
        <f t="shared" si="0"/>
        <v>0</v>
      </c>
    </row>
    <row r="56" spans="1:8" ht="64.5" customHeight="1" x14ac:dyDescent="0.25">
      <c r="A56" s="11">
        <v>48</v>
      </c>
      <c r="B56" s="12" t="s">
        <v>34</v>
      </c>
      <c r="C56" s="12" t="s">
        <v>124</v>
      </c>
      <c r="D56" s="11" t="s">
        <v>26</v>
      </c>
      <c r="E56" s="11">
        <v>276</v>
      </c>
      <c r="F56" s="8"/>
      <c r="G56" s="8"/>
      <c r="H56" s="8">
        <f t="shared" si="0"/>
        <v>0</v>
      </c>
    </row>
    <row r="57" spans="1:8" ht="101.25" customHeight="1" x14ac:dyDescent="0.25">
      <c r="A57" s="11">
        <v>49</v>
      </c>
      <c r="B57" s="12" t="s">
        <v>35</v>
      </c>
      <c r="C57" s="12" t="s">
        <v>125</v>
      </c>
      <c r="D57" s="11" t="s">
        <v>26</v>
      </c>
      <c r="E57" s="11">
        <v>70</v>
      </c>
      <c r="F57" s="8"/>
      <c r="G57" s="8"/>
      <c r="H57" s="8">
        <f t="shared" si="0"/>
        <v>0</v>
      </c>
    </row>
    <row r="58" spans="1:8" ht="132.75" customHeight="1" x14ac:dyDescent="0.25">
      <c r="A58" s="11">
        <v>50</v>
      </c>
      <c r="B58" s="12" t="s">
        <v>36</v>
      </c>
      <c r="C58" s="12" t="s">
        <v>126</v>
      </c>
      <c r="D58" s="11" t="s">
        <v>10</v>
      </c>
      <c r="E58" s="11">
        <v>126</v>
      </c>
      <c r="F58" s="8"/>
      <c r="G58" s="8"/>
      <c r="H58" s="8">
        <f t="shared" si="0"/>
        <v>0</v>
      </c>
    </row>
    <row r="59" spans="1:8" ht="79.5" customHeight="1" x14ac:dyDescent="0.25">
      <c r="A59" s="11">
        <v>51</v>
      </c>
      <c r="B59" s="12" t="s">
        <v>172</v>
      </c>
      <c r="C59" s="12" t="s">
        <v>173</v>
      </c>
      <c r="D59" s="11" t="s">
        <v>10</v>
      </c>
      <c r="E59" s="11">
        <v>169</v>
      </c>
      <c r="F59" s="8"/>
      <c r="G59" s="8"/>
      <c r="H59" s="8">
        <f t="shared" si="0"/>
        <v>0</v>
      </c>
    </row>
    <row r="60" spans="1:8" ht="60" customHeight="1" x14ac:dyDescent="0.25">
      <c r="A60" s="11">
        <v>52</v>
      </c>
      <c r="B60" s="12" t="s">
        <v>178</v>
      </c>
      <c r="C60" s="12" t="s">
        <v>179</v>
      </c>
      <c r="D60" s="8" t="s">
        <v>10</v>
      </c>
      <c r="E60" s="11">
        <v>2</v>
      </c>
      <c r="F60" s="8"/>
      <c r="G60" s="8"/>
      <c r="H60" s="8">
        <f t="shared" si="0"/>
        <v>0</v>
      </c>
    </row>
    <row r="61" spans="1:8" ht="166.5" customHeight="1" x14ac:dyDescent="0.25">
      <c r="A61" s="11">
        <v>53</v>
      </c>
      <c r="B61" s="12" t="s">
        <v>37</v>
      </c>
      <c r="C61" s="12" t="s">
        <v>128</v>
      </c>
      <c r="D61" s="11" t="s">
        <v>10</v>
      </c>
      <c r="E61" s="11">
        <v>280</v>
      </c>
      <c r="F61" s="8"/>
      <c r="G61" s="8"/>
      <c r="H61" s="8">
        <f t="shared" si="0"/>
        <v>0</v>
      </c>
    </row>
    <row r="62" spans="1:8" ht="54" customHeight="1" x14ac:dyDescent="0.25">
      <c r="A62" s="11">
        <v>54</v>
      </c>
      <c r="B62" s="12" t="s">
        <v>38</v>
      </c>
      <c r="C62" s="12" t="s">
        <v>127</v>
      </c>
      <c r="D62" s="11" t="s">
        <v>10</v>
      </c>
      <c r="E62" s="11">
        <v>6</v>
      </c>
      <c r="F62" s="8"/>
      <c r="G62" s="8"/>
      <c r="H62" s="8">
        <f t="shared" si="0"/>
        <v>0</v>
      </c>
    </row>
    <row r="63" spans="1:8" ht="198" customHeight="1" x14ac:dyDescent="0.25">
      <c r="A63" s="11">
        <v>55</v>
      </c>
      <c r="B63" s="12" t="s">
        <v>39</v>
      </c>
      <c r="C63" s="12" t="s">
        <v>129</v>
      </c>
      <c r="D63" s="11" t="s">
        <v>10</v>
      </c>
      <c r="E63" s="11">
        <v>8</v>
      </c>
      <c r="F63" s="8"/>
      <c r="G63" s="8"/>
      <c r="H63" s="8">
        <f t="shared" si="0"/>
        <v>0</v>
      </c>
    </row>
    <row r="64" spans="1:8" ht="189" customHeight="1" x14ac:dyDescent="0.25">
      <c r="A64" s="11">
        <v>56</v>
      </c>
      <c r="B64" s="12" t="s">
        <v>40</v>
      </c>
      <c r="C64" s="12" t="s">
        <v>130</v>
      </c>
      <c r="D64" s="11" t="s">
        <v>10</v>
      </c>
      <c r="E64" s="11">
        <v>3</v>
      </c>
      <c r="F64" s="8"/>
      <c r="G64" s="8"/>
      <c r="H64" s="8">
        <f t="shared" si="0"/>
        <v>0</v>
      </c>
    </row>
    <row r="65" spans="1:8" ht="213.75" customHeight="1" x14ac:dyDescent="0.25">
      <c r="A65" s="11">
        <v>57</v>
      </c>
      <c r="B65" s="12" t="s">
        <v>41</v>
      </c>
      <c r="C65" s="12" t="s">
        <v>131</v>
      </c>
      <c r="D65" s="11" t="s">
        <v>10</v>
      </c>
      <c r="E65" s="11">
        <v>13</v>
      </c>
      <c r="F65" s="8"/>
      <c r="G65" s="8"/>
      <c r="H65" s="8">
        <f t="shared" si="0"/>
        <v>0</v>
      </c>
    </row>
    <row r="66" spans="1:8" ht="201" customHeight="1" x14ac:dyDescent="0.25">
      <c r="A66" s="11">
        <v>58</v>
      </c>
      <c r="B66" s="12" t="s">
        <v>42</v>
      </c>
      <c r="C66" s="12" t="s">
        <v>132</v>
      </c>
      <c r="D66" s="11" t="s">
        <v>10</v>
      </c>
      <c r="E66" s="11">
        <v>24</v>
      </c>
      <c r="F66" s="8"/>
      <c r="G66" s="8"/>
      <c r="H66" s="8">
        <f t="shared" si="0"/>
        <v>0</v>
      </c>
    </row>
    <row r="67" spans="1:8" ht="147.75" customHeight="1" x14ac:dyDescent="0.25">
      <c r="A67" s="11">
        <v>59</v>
      </c>
      <c r="B67" s="12" t="s">
        <v>43</v>
      </c>
      <c r="C67" s="12" t="s">
        <v>221</v>
      </c>
      <c r="D67" s="11" t="s">
        <v>10</v>
      </c>
      <c r="E67" s="11">
        <v>18</v>
      </c>
      <c r="F67" s="8"/>
      <c r="G67" s="8"/>
      <c r="H67" s="8">
        <f t="shared" si="0"/>
        <v>0</v>
      </c>
    </row>
    <row r="68" spans="1:8" ht="68.25" customHeight="1" x14ac:dyDescent="0.25">
      <c r="A68" s="11">
        <v>60</v>
      </c>
      <c r="B68" s="12" t="s">
        <v>92</v>
      </c>
      <c r="C68" s="12" t="s">
        <v>133</v>
      </c>
      <c r="D68" s="11" t="s">
        <v>4</v>
      </c>
      <c r="E68" s="11">
        <v>804</v>
      </c>
      <c r="F68" s="8"/>
      <c r="G68" s="8"/>
      <c r="H68" s="8">
        <f t="shared" si="0"/>
        <v>0</v>
      </c>
    </row>
    <row r="69" spans="1:8" ht="60.75" customHeight="1" x14ac:dyDescent="0.25">
      <c r="A69" s="11">
        <v>61</v>
      </c>
      <c r="B69" s="12" t="s">
        <v>44</v>
      </c>
      <c r="C69" s="12" t="s">
        <v>134</v>
      </c>
      <c r="D69" s="11" t="s">
        <v>4</v>
      </c>
      <c r="E69" s="11">
        <v>1290</v>
      </c>
      <c r="F69" s="8"/>
      <c r="G69" s="8"/>
      <c r="H69" s="8">
        <f t="shared" si="0"/>
        <v>0</v>
      </c>
    </row>
    <row r="70" spans="1:8" ht="58.5" customHeight="1" x14ac:dyDescent="0.25">
      <c r="A70" s="11">
        <v>62</v>
      </c>
      <c r="B70" s="12" t="s">
        <v>93</v>
      </c>
      <c r="C70" s="12" t="s">
        <v>135</v>
      </c>
      <c r="D70" s="11" t="s">
        <v>4</v>
      </c>
      <c r="E70" s="11">
        <v>228</v>
      </c>
      <c r="F70" s="8"/>
      <c r="G70" s="8"/>
      <c r="H70" s="8">
        <f t="shared" si="0"/>
        <v>0</v>
      </c>
    </row>
    <row r="71" spans="1:8" ht="57.75" customHeight="1" x14ac:dyDescent="0.25">
      <c r="A71" s="11">
        <v>63</v>
      </c>
      <c r="B71" s="12" t="s">
        <v>94</v>
      </c>
      <c r="C71" s="12" t="s">
        <v>136</v>
      </c>
      <c r="D71" s="11" t="s">
        <v>4</v>
      </c>
      <c r="E71" s="11">
        <v>41</v>
      </c>
      <c r="F71" s="8"/>
      <c r="G71" s="8"/>
      <c r="H71" s="8">
        <f t="shared" si="0"/>
        <v>0</v>
      </c>
    </row>
    <row r="72" spans="1:8" ht="63.75" customHeight="1" x14ac:dyDescent="0.25">
      <c r="A72" s="11">
        <v>64</v>
      </c>
      <c r="B72" s="12" t="s">
        <v>95</v>
      </c>
      <c r="C72" s="12" t="s">
        <v>137</v>
      </c>
      <c r="D72" s="11" t="s">
        <v>4</v>
      </c>
      <c r="E72" s="11">
        <v>238</v>
      </c>
      <c r="F72" s="8"/>
      <c r="G72" s="8"/>
      <c r="H72" s="8">
        <f t="shared" si="0"/>
        <v>0</v>
      </c>
    </row>
    <row r="73" spans="1:8" ht="61.5" customHeight="1" x14ac:dyDescent="0.25">
      <c r="A73" s="11">
        <v>65</v>
      </c>
      <c r="B73" s="12" t="s">
        <v>96</v>
      </c>
      <c r="C73" s="12" t="s">
        <v>138</v>
      </c>
      <c r="D73" s="11" t="s">
        <v>4</v>
      </c>
      <c r="E73" s="11">
        <v>370</v>
      </c>
      <c r="F73" s="8"/>
      <c r="G73" s="8"/>
      <c r="H73" s="8">
        <f t="shared" si="0"/>
        <v>0</v>
      </c>
    </row>
    <row r="74" spans="1:8" ht="75.75" customHeight="1" x14ac:dyDescent="0.25">
      <c r="A74" s="11">
        <v>66</v>
      </c>
      <c r="B74" s="12" t="s">
        <v>97</v>
      </c>
      <c r="C74" s="12" t="s">
        <v>139</v>
      </c>
      <c r="D74" s="11" t="s">
        <v>4</v>
      </c>
      <c r="E74" s="11">
        <v>100</v>
      </c>
      <c r="F74" s="8"/>
      <c r="G74" s="8"/>
      <c r="H74" s="8">
        <f t="shared" ref="H74:H117" si="1">E74*G74</f>
        <v>0</v>
      </c>
    </row>
    <row r="75" spans="1:8" ht="75" customHeight="1" x14ac:dyDescent="0.25">
      <c r="A75" s="11">
        <v>67</v>
      </c>
      <c r="B75" s="12" t="s">
        <v>98</v>
      </c>
      <c r="C75" s="12" t="s">
        <v>140</v>
      </c>
      <c r="D75" s="11" t="s">
        <v>4</v>
      </c>
      <c r="E75" s="11">
        <v>265</v>
      </c>
      <c r="F75" s="8"/>
      <c r="G75" s="8"/>
      <c r="H75" s="8">
        <f t="shared" si="1"/>
        <v>0</v>
      </c>
    </row>
    <row r="76" spans="1:8" ht="69.75" customHeight="1" x14ac:dyDescent="0.25">
      <c r="A76" s="11">
        <v>68</v>
      </c>
      <c r="B76" s="12" t="s">
        <v>99</v>
      </c>
      <c r="C76" s="12" t="s">
        <v>141</v>
      </c>
      <c r="D76" s="11" t="s">
        <v>4</v>
      </c>
      <c r="E76" s="11">
        <v>40</v>
      </c>
      <c r="F76" s="8"/>
      <c r="G76" s="8"/>
      <c r="H76" s="8">
        <f t="shared" si="1"/>
        <v>0</v>
      </c>
    </row>
    <row r="77" spans="1:8" ht="111" customHeight="1" x14ac:dyDescent="0.25">
      <c r="A77" s="11">
        <v>69</v>
      </c>
      <c r="B77" s="12" t="s">
        <v>45</v>
      </c>
      <c r="C77" s="12" t="s">
        <v>144</v>
      </c>
      <c r="D77" s="11" t="s">
        <v>224</v>
      </c>
      <c r="E77" s="11">
        <v>118</v>
      </c>
      <c r="F77" s="8"/>
      <c r="G77" s="8"/>
      <c r="H77" s="8">
        <f t="shared" si="1"/>
        <v>0</v>
      </c>
    </row>
    <row r="78" spans="1:8" ht="64.5" customHeight="1" x14ac:dyDescent="0.25">
      <c r="A78" s="11">
        <v>70</v>
      </c>
      <c r="B78" s="12" t="s">
        <v>45</v>
      </c>
      <c r="C78" s="12" t="s">
        <v>142</v>
      </c>
      <c r="D78" s="11" t="s">
        <v>26</v>
      </c>
      <c r="E78" s="11">
        <v>22</v>
      </c>
      <c r="F78" s="8"/>
      <c r="G78" s="8"/>
      <c r="H78" s="8">
        <f t="shared" si="1"/>
        <v>0</v>
      </c>
    </row>
    <row r="79" spans="1:8" ht="61.5" customHeight="1" x14ac:dyDescent="0.25">
      <c r="A79" s="11">
        <v>71</v>
      </c>
      <c r="B79" s="12" t="s">
        <v>65</v>
      </c>
      <c r="C79" s="12" t="s">
        <v>143</v>
      </c>
      <c r="D79" s="11" t="s">
        <v>224</v>
      </c>
      <c r="E79" s="11">
        <v>1049</v>
      </c>
      <c r="F79" s="8"/>
      <c r="G79" s="8"/>
      <c r="H79" s="8">
        <f t="shared" si="1"/>
        <v>0</v>
      </c>
    </row>
    <row r="80" spans="1:8" ht="45.75" customHeight="1" x14ac:dyDescent="0.25">
      <c r="A80" s="11">
        <v>72</v>
      </c>
      <c r="B80" s="12" t="s">
        <v>46</v>
      </c>
      <c r="C80" s="12" t="s">
        <v>202</v>
      </c>
      <c r="D80" s="11" t="s">
        <v>10</v>
      </c>
      <c r="E80" s="11">
        <v>103</v>
      </c>
      <c r="F80" s="8"/>
      <c r="G80" s="8"/>
      <c r="H80" s="8">
        <f t="shared" si="1"/>
        <v>0</v>
      </c>
    </row>
    <row r="81" spans="1:8" ht="45.75" customHeight="1" x14ac:dyDescent="0.25">
      <c r="A81" s="11">
        <v>73</v>
      </c>
      <c r="B81" s="12" t="s">
        <v>47</v>
      </c>
      <c r="C81" s="12" t="s">
        <v>145</v>
      </c>
      <c r="D81" s="11" t="s">
        <v>10</v>
      </c>
      <c r="E81" s="11">
        <v>126</v>
      </c>
      <c r="F81" s="8"/>
      <c r="G81" s="8"/>
      <c r="H81" s="8">
        <f t="shared" si="1"/>
        <v>0</v>
      </c>
    </row>
    <row r="82" spans="1:8" ht="50.25" customHeight="1" x14ac:dyDescent="0.25">
      <c r="A82" s="11">
        <v>74</v>
      </c>
      <c r="B82" s="12" t="s">
        <v>48</v>
      </c>
      <c r="C82" s="12" t="s">
        <v>146</v>
      </c>
      <c r="D82" s="11" t="s">
        <v>26</v>
      </c>
      <c r="E82" s="11">
        <v>332</v>
      </c>
      <c r="F82" s="8"/>
      <c r="G82" s="8"/>
      <c r="H82" s="8">
        <f t="shared" si="1"/>
        <v>0</v>
      </c>
    </row>
    <row r="83" spans="1:8" ht="46.5" customHeight="1" x14ac:dyDescent="0.25">
      <c r="A83" s="11">
        <v>75</v>
      </c>
      <c r="B83" s="12" t="s">
        <v>48</v>
      </c>
      <c r="C83" s="12" t="s">
        <v>147</v>
      </c>
      <c r="D83" s="11" t="s">
        <v>26</v>
      </c>
      <c r="E83" s="11">
        <v>42</v>
      </c>
      <c r="F83" s="8"/>
      <c r="G83" s="8"/>
      <c r="H83" s="8">
        <f t="shared" si="1"/>
        <v>0</v>
      </c>
    </row>
    <row r="84" spans="1:8" ht="65.25" customHeight="1" x14ac:dyDescent="0.25">
      <c r="A84" s="11">
        <v>76</v>
      </c>
      <c r="B84" s="12" t="s">
        <v>49</v>
      </c>
      <c r="C84" s="12" t="s">
        <v>150</v>
      </c>
      <c r="D84" s="11" t="s">
        <v>10</v>
      </c>
      <c r="E84" s="11">
        <v>51</v>
      </c>
      <c r="F84" s="8"/>
      <c r="G84" s="8"/>
      <c r="H84" s="8">
        <f t="shared" si="1"/>
        <v>0</v>
      </c>
    </row>
    <row r="85" spans="1:8" ht="60.75" customHeight="1" x14ac:dyDescent="0.25">
      <c r="A85" s="11">
        <v>77</v>
      </c>
      <c r="B85" s="12" t="s">
        <v>49</v>
      </c>
      <c r="C85" s="12" t="s">
        <v>149</v>
      </c>
      <c r="D85" s="11" t="s">
        <v>10</v>
      </c>
      <c r="E85" s="11">
        <v>71</v>
      </c>
      <c r="F85" s="8"/>
      <c r="G85" s="8"/>
      <c r="H85" s="8">
        <f t="shared" si="1"/>
        <v>0</v>
      </c>
    </row>
    <row r="86" spans="1:8" ht="45" customHeight="1" x14ac:dyDescent="0.25">
      <c r="A86" s="11">
        <v>78</v>
      </c>
      <c r="B86" s="12" t="s">
        <v>49</v>
      </c>
      <c r="C86" s="12" t="s">
        <v>203</v>
      </c>
      <c r="D86" s="11" t="s">
        <v>10</v>
      </c>
      <c r="E86" s="11">
        <v>25</v>
      </c>
      <c r="F86" s="8"/>
      <c r="G86" s="8"/>
      <c r="H86" s="8">
        <f t="shared" si="1"/>
        <v>0</v>
      </c>
    </row>
    <row r="87" spans="1:8" ht="56.25" customHeight="1" x14ac:dyDescent="0.25">
      <c r="A87" s="11">
        <v>79</v>
      </c>
      <c r="B87" s="12" t="s">
        <v>50</v>
      </c>
      <c r="C87" s="12" t="s">
        <v>148</v>
      </c>
      <c r="D87" s="11" t="s">
        <v>10</v>
      </c>
      <c r="E87" s="11">
        <v>329</v>
      </c>
      <c r="F87" s="8"/>
      <c r="G87" s="8"/>
      <c r="H87" s="8">
        <f t="shared" si="1"/>
        <v>0</v>
      </c>
    </row>
    <row r="88" spans="1:8" ht="48" customHeight="1" x14ac:dyDescent="0.25">
      <c r="A88" s="11">
        <v>80</v>
      </c>
      <c r="B88" s="12" t="s">
        <v>51</v>
      </c>
      <c r="C88" s="12" t="s">
        <v>52</v>
      </c>
      <c r="D88" s="11" t="s">
        <v>10</v>
      </c>
      <c r="E88" s="11">
        <v>16</v>
      </c>
      <c r="F88" s="8"/>
      <c r="G88" s="8"/>
      <c r="H88" s="8">
        <f t="shared" si="1"/>
        <v>0</v>
      </c>
    </row>
    <row r="89" spans="1:8" ht="48.75" customHeight="1" x14ac:dyDescent="0.25">
      <c r="A89" s="11">
        <v>81</v>
      </c>
      <c r="B89" s="12" t="s">
        <v>51</v>
      </c>
      <c r="C89" s="12" t="s">
        <v>53</v>
      </c>
      <c r="D89" s="11" t="s">
        <v>10</v>
      </c>
      <c r="E89" s="11">
        <v>15</v>
      </c>
      <c r="F89" s="8"/>
      <c r="G89" s="8"/>
      <c r="H89" s="8">
        <f t="shared" si="1"/>
        <v>0</v>
      </c>
    </row>
    <row r="90" spans="1:8" ht="47.25" x14ac:dyDescent="0.25">
      <c r="A90" s="11">
        <v>82</v>
      </c>
      <c r="B90" s="12" t="s">
        <v>54</v>
      </c>
      <c r="C90" s="12" t="s">
        <v>151</v>
      </c>
      <c r="D90" s="11" t="s">
        <v>10</v>
      </c>
      <c r="E90" s="11">
        <v>53</v>
      </c>
      <c r="F90" s="8"/>
      <c r="G90" s="8"/>
      <c r="H90" s="8">
        <f t="shared" si="1"/>
        <v>0</v>
      </c>
    </row>
    <row r="91" spans="1:8" ht="48" customHeight="1" x14ac:dyDescent="0.25">
      <c r="A91" s="11">
        <v>83</v>
      </c>
      <c r="B91" s="12" t="s">
        <v>152</v>
      </c>
      <c r="C91" s="12" t="s">
        <v>153</v>
      </c>
      <c r="D91" s="11" t="s">
        <v>10</v>
      </c>
      <c r="E91" s="11">
        <v>51</v>
      </c>
      <c r="F91" s="8"/>
      <c r="G91" s="8"/>
      <c r="H91" s="8">
        <f t="shared" si="1"/>
        <v>0</v>
      </c>
    </row>
    <row r="92" spans="1:8" ht="68.25" customHeight="1" x14ac:dyDescent="0.25">
      <c r="A92" s="11">
        <v>84</v>
      </c>
      <c r="B92" s="12" t="s">
        <v>55</v>
      </c>
      <c r="C92" s="12" t="s">
        <v>56</v>
      </c>
      <c r="D92" s="11" t="s">
        <v>204</v>
      </c>
      <c r="E92" s="11">
        <v>67</v>
      </c>
      <c r="F92" s="8"/>
      <c r="G92" s="8"/>
      <c r="H92" s="8">
        <f t="shared" si="1"/>
        <v>0</v>
      </c>
    </row>
    <row r="93" spans="1:8" ht="52.5" customHeight="1" x14ac:dyDescent="0.25">
      <c r="A93" s="11">
        <v>85</v>
      </c>
      <c r="B93" s="12" t="s">
        <v>57</v>
      </c>
      <c r="C93" s="12" t="s">
        <v>207</v>
      </c>
      <c r="D93" s="11" t="s">
        <v>26</v>
      </c>
      <c r="E93" s="11">
        <v>73</v>
      </c>
      <c r="F93" s="8"/>
      <c r="G93" s="8"/>
      <c r="H93" s="8">
        <f t="shared" si="1"/>
        <v>0</v>
      </c>
    </row>
    <row r="94" spans="1:8" ht="49.5" customHeight="1" x14ac:dyDescent="0.25">
      <c r="A94" s="11">
        <v>86</v>
      </c>
      <c r="B94" s="12" t="s">
        <v>58</v>
      </c>
      <c r="C94" s="12" t="s">
        <v>154</v>
      </c>
      <c r="D94" s="11" t="s">
        <v>229</v>
      </c>
      <c r="E94" s="11">
        <v>67</v>
      </c>
      <c r="F94" s="8"/>
      <c r="G94" s="8"/>
      <c r="H94" s="8">
        <f t="shared" si="1"/>
        <v>0</v>
      </c>
    </row>
    <row r="95" spans="1:8" ht="67.5" customHeight="1" x14ac:dyDescent="0.25">
      <c r="A95" s="11">
        <v>87</v>
      </c>
      <c r="B95" s="12" t="s">
        <v>59</v>
      </c>
      <c r="C95" s="12" t="s">
        <v>155</v>
      </c>
      <c r="D95" s="11" t="s">
        <v>60</v>
      </c>
      <c r="E95" s="11">
        <v>153</v>
      </c>
      <c r="F95" s="8"/>
      <c r="G95" s="8"/>
      <c r="H95" s="8">
        <f t="shared" si="1"/>
        <v>0</v>
      </c>
    </row>
    <row r="96" spans="1:8" ht="51.75" customHeight="1" x14ac:dyDescent="0.25">
      <c r="A96" s="11">
        <v>88</v>
      </c>
      <c r="B96" s="12" t="s">
        <v>61</v>
      </c>
      <c r="C96" s="12" t="s">
        <v>62</v>
      </c>
      <c r="D96" s="11" t="s">
        <v>26</v>
      </c>
      <c r="E96" s="11">
        <v>117</v>
      </c>
      <c r="F96" s="8"/>
      <c r="G96" s="8"/>
      <c r="H96" s="8">
        <f t="shared" si="1"/>
        <v>0</v>
      </c>
    </row>
    <row r="97" spans="1:8" ht="48" customHeight="1" x14ac:dyDescent="0.25">
      <c r="A97" s="11">
        <v>89</v>
      </c>
      <c r="B97" s="12" t="s">
        <v>63</v>
      </c>
      <c r="C97" s="12" t="s">
        <v>64</v>
      </c>
      <c r="D97" s="11" t="s">
        <v>26</v>
      </c>
      <c r="E97" s="11">
        <v>144</v>
      </c>
      <c r="F97" s="8"/>
      <c r="G97" s="8"/>
      <c r="H97" s="8">
        <f t="shared" si="1"/>
        <v>0</v>
      </c>
    </row>
    <row r="98" spans="1:8" ht="84" customHeight="1" x14ac:dyDescent="0.25">
      <c r="A98" s="11">
        <v>90</v>
      </c>
      <c r="B98" s="12" t="s">
        <v>66</v>
      </c>
      <c r="C98" s="12" t="s">
        <v>156</v>
      </c>
      <c r="D98" s="11" t="s">
        <v>10</v>
      </c>
      <c r="E98" s="11">
        <v>38</v>
      </c>
      <c r="F98" s="8"/>
      <c r="G98" s="8"/>
      <c r="H98" s="8">
        <f t="shared" si="1"/>
        <v>0</v>
      </c>
    </row>
    <row r="99" spans="1:8" ht="32.25" customHeight="1" x14ac:dyDescent="0.25">
      <c r="A99" s="11">
        <v>91</v>
      </c>
      <c r="B99" s="12" t="s">
        <v>67</v>
      </c>
      <c r="C99" s="12" t="s">
        <v>68</v>
      </c>
      <c r="D99" s="11" t="s">
        <v>10</v>
      </c>
      <c r="E99" s="11">
        <v>95</v>
      </c>
      <c r="F99" s="8"/>
      <c r="G99" s="8"/>
      <c r="H99" s="8">
        <f t="shared" si="1"/>
        <v>0</v>
      </c>
    </row>
    <row r="100" spans="1:8" ht="71.25" customHeight="1" x14ac:dyDescent="0.25">
      <c r="A100" s="11">
        <v>92</v>
      </c>
      <c r="B100" s="12" t="s">
        <v>91</v>
      </c>
      <c r="C100" s="12" t="s">
        <v>175</v>
      </c>
      <c r="D100" s="8" t="s">
        <v>10</v>
      </c>
      <c r="E100" s="11">
        <v>3</v>
      </c>
      <c r="F100" s="8"/>
      <c r="G100" s="8"/>
      <c r="H100" s="8">
        <f t="shared" si="1"/>
        <v>0</v>
      </c>
    </row>
    <row r="101" spans="1:8" ht="52.5" customHeight="1" x14ac:dyDescent="0.25">
      <c r="A101" s="11">
        <v>93</v>
      </c>
      <c r="B101" s="12" t="s">
        <v>69</v>
      </c>
      <c r="C101" s="12" t="s">
        <v>157</v>
      </c>
      <c r="D101" s="11" t="s">
        <v>26</v>
      </c>
      <c r="E101" s="11">
        <v>27</v>
      </c>
      <c r="F101" s="8"/>
      <c r="G101" s="8"/>
      <c r="H101" s="8">
        <f t="shared" si="1"/>
        <v>0</v>
      </c>
    </row>
    <row r="102" spans="1:8" ht="51.75" customHeight="1" x14ac:dyDescent="0.25">
      <c r="A102" s="11">
        <v>94</v>
      </c>
      <c r="B102" s="12" t="s">
        <v>70</v>
      </c>
      <c r="C102" s="12" t="s">
        <v>158</v>
      </c>
      <c r="D102" s="11" t="s">
        <v>26</v>
      </c>
      <c r="E102" s="11">
        <v>20</v>
      </c>
      <c r="F102" s="8"/>
      <c r="G102" s="8"/>
      <c r="H102" s="8">
        <f t="shared" si="1"/>
        <v>0</v>
      </c>
    </row>
    <row r="103" spans="1:8" ht="48" customHeight="1" x14ac:dyDescent="0.25">
      <c r="A103" s="11">
        <v>95</v>
      </c>
      <c r="B103" s="12" t="s">
        <v>71</v>
      </c>
      <c r="C103" s="12" t="s">
        <v>159</v>
      </c>
      <c r="D103" s="11" t="s">
        <v>26</v>
      </c>
      <c r="E103" s="11">
        <v>57</v>
      </c>
      <c r="F103" s="8"/>
      <c r="G103" s="8"/>
      <c r="H103" s="8">
        <f t="shared" si="1"/>
        <v>0</v>
      </c>
    </row>
    <row r="104" spans="1:8" ht="51.75" customHeight="1" x14ac:dyDescent="0.25">
      <c r="A104" s="11">
        <v>96</v>
      </c>
      <c r="B104" s="12" t="s">
        <v>72</v>
      </c>
      <c r="C104" s="12" t="s">
        <v>160</v>
      </c>
      <c r="D104" s="11" t="s">
        <v>26</v>
      </c>
      <c r="E104" s="11">
        <v>13</v>
      </c>
      <c r="F104" s="8"/>
      <c r="G104" s="8"/>
      <c r="H104" s="8">
        <f t="shared" si="1"/>
        <v>0</v>
      </c>
    </row>
    <row r="105" spans="1:8" ht="48.75" customHeight="1" x14ac:dyDescent="0.25">
      <c r="A105" s="11">
        <v>97</v>
      </c>
      <c r="B105" s="12" t="s">
        <v>73</v>
      </c>
      <c r="C105" s="12" t="s">
        <v>159</v>
      </c>
      <c r="D105" s="11" t="s">
        <v>26</v>
      </c>
      <c r="E105" s="11">
        <v>65</v>
      </c>
      <c r="F105" s="8"/>
      <c r="G105" s="8"/>
      <c r="H105" s="8">
        <f t="shared" si="1"/>
        <v>0</v>
      </c>
    </row>
    <row r="106" spans="1:8" ht="42" customHeight="1" x14ac:dyDescent="0.25">
      <c r="A106" s="11">
        <v>98</v>
      </c>
      <c r="B106" s="12" t="s">
        <v>74</v>
      </c>
      <c r="C106" s="12" t="s">
        <v>75</v>
      </c>
      <c r="D106" s="11" t="s">
        <v>26</v>
      </c>
      <c r="E106" s="11">
        <v>16</v>
      </c>
      <c r="F106" s="8"/>
      <c r="G106" s="8"/>
      <c r="H106" s="8">
        <f t="shared" si="1"/>
        <v>0</v>
      </c>
    </row>
    <row r="107" spans="1:8" ht="52.5" customHeight="1" x14ac:dyDescent="0.25">
      <c r="A107" s="11">
        <v>99</v>
      </c>
      <c r="B107" s="12" t="s">
        <v>76</v>
      </c>
      <c r="C107" s="12" t="s">
        <v>161</v>
      </c>
      <c r="D107" s="11" t="s">
        <v>26</v>
      </c>
      <c r="E107" s="11">
        <v>29</v>
      </c>
      <c r="F107" s="8"/>
      <c r="G107" s="8"/>
      <c r="H107" s="8">
        <f t="shared" si="1"/>
        <v>0</v>
      </c>
    </row>
    <row r="108" spans="1:8" ht="63.75" customHeight="1" x14ac:dyDescent="0.25">
      <c r="A108" s="11">
        <v>100</v>
      </c>
      <c r="B108" s="12" t="s">
        <v>77</v>
      </c>
      <c r="C108" s="12" t="s">
        <v>162</v>
      </c>
      <c r="D108" s="11" t="s">
        <v>26</v>
      </c>
      <c r="E108" s="11">
        <v>105</v>
      </c>
      <c r="F108" s="8"/>
      <c r="G108" s="8"/>
      <c r="H108" s="8">
        <f t="shared" si="1"/>
        <v>0</v>
      </c>
    </row>
    <row r="109" spans="1:8" ht="30.75" customHeight="1" x14ac:dyDescent="0.25">
      <c r="A109" s="11">
        <v>101</v>
      </c>
      <c r="B109" s="12" t="s">
        <v>222</v>
      </c>
      <c r="C109" s="12" t="s">
        <v>165</v>
      </c>
      <c r="D109" s="11" t="s">
        <v>26</v>
      </c>
      <c r="E109" s="11">
        <v>100</v>
      </c>
      <c r="F109" s="8"/>
      <c r="G109" s="8"/>
      <c r="H109" s="8">
        <f t="shared" si="1"/>
        <v>0</v>
      </c>
    </row>
    <row r="110" spans="1:8" ht="46.5" customHeight="1" x14ac:dyDescent="0.25">
      <c r="A110" s="11">
        <v>102</v>
      </c>
      <c r="B110" s="12" t="s">
        <v>78</v>
      </c>
      <c r="C110" s="12" t="s">
        <v>163</v>
      </c>
      <c r="D110" s="11" t="s">
        <v>26</v>
      </c>
      <c r="E110" s="11">
        <v>6</v>
      </c>
      <c r="F110" s="8"/>
      <c r="G110" s="8"/>
      <c r="H110" s="8">
        <f t="shared" si="1"/>
        <v>0</v>
      </c>
    </row>
    <row r="111" spans="1:8" ht="51.75" customHeight="1" x14ac:dyDescent="0.25">
      <c r="A111" s="11">
        <v>103</v>
      </c>
      <c r="B111" s="12" t="s">
        <v>78</v>
      </c>
      <c r="C111" s="12" t="s">
        <v>164</v>
      </c>
      <c r="D111" s="11" t="s">
        <v>26</v>
      </c>
      <c r="E111" s="11">
        <v>7</v>
      </c>
      <c r="F111" s="8"/>
      <c r="G111" s="8"/>
      <c r="H111" s="8">
        <f t="shared" si="1"/>
        <v>0</v>
      </c>
    </row>
    <row r="112" spans="1:8" ht="103.5" customHeight="1" x14ac:dyDescent="0.25">
      <c r="A112" s="11">
        <v>104</v>
      </c>
      <c r="B112" s="12" t="s">
        <v>83</v>
      </c>
      <c r="C112" s="12" t="s">
        <v>169</v>
      </c>
      <c r="D112" s="11" t="s">
        <v>26</v>
      </c>
      <c r="E112" s="11">
        <v>70</v>
      </c>
      <c r="F112" s="8"/>
      <c r="G112" s="8"/>
      <c r="H112" s="8">
        <f t="shared" si="1"/>
        <v>0</v>
      </c>
    </row>
    <row r="113" spans="1:8" ht="48" customHeight="1" x14ac:dyDescent="0.25">
      <c r="A113" s="11">
        <v>105</v>
      </c>
      <c r="B113" s="13" t="s">
        <v>166</v>
      </c>
      <c r="C113" s="12" t="s">
        <v>167</v>
      </c>
      <c r="D113" s="11" t="s">
        <v>10</v>
      </c>
      <c r="E113" s="11">
        <v>26</v>
      </c>
      <c r="F113" s="8"/>
      <c r="G113" s="8"/>
      <c r="H113" s="8">
        <f t="shared" si="1"/>
        <v>0</v>
      </c>
    </row>
    <row r="114" spans="1:8" ht="81.75" customHeight="1" x14ac:dyDescent="0.25">
      <c r="A114" s="11">
        <v>106</v>
      </c>
      <c r="B114" s="13" t="s">
        <v>188</v>
      </c>
      <c r="C114" s="12" t="s">
        <v>189</v>
      </c>
      <c r="D114" s="11" t="s">
        <v>10</v>
      </c>
      <c r="E114" s="11">
        <v>12</v>
      </c>
      <c r="F114" s="8"/>
      <c r="G114" s="8"/>
      <c r="H114" s="8">
        <f t="shared" si="1"/>
        <v>0</v>
      </c>
    </row>
    <row r="115" spans="1:8" ht="51.75" customHeight="1" x14ac:dyDescent="0.25">
      <c r="A115" s="11">
        <v>107</v>
      </c>
      <c r="B115" s="13" t="s">
        <v>84</v>
      </c>
      <c r="C115" s="12" t="s">
        <v>205</v>
      </c>
      <c r="D115" s="8" t="s">
        <v>26</v>
      </c>
      <c r="E115" s="11">
        <v>32</v>
      </c>
      <c r="F115" s="8"/>
      <c r="G115" s="8"/>
      <c r="H115" s="8">
        <f t="shared" si="1"/>
        <v>0</v>
      </c>
    </row>
    <row r="116" spans="1:8" ht="48.75" customHeight="1" x14ac:dyDescent="0.25">
      <c r="A116" s="11">
        <v>108</v>
      </c>
      <c r="B116" s="13" t="s">
        <v>85</v>
      </c>
      <c r="C116" s="12" t="s">
        <v>191</v>
      </c>
      <c r="D116" s="8" t="s">
        <v>10</v>
      </c>
      <c r="E116" s="11">
        <v>33</v>
      </c>
      <c r="F116" s="8"/>
      <c r="G116" s="8"/>
      <c r="H116" s="8">
        <f t="shared" si="1"/>
        <v>0</v>
      </c>
    </row>
    <row r="117" spans="1:8" ht="50.25" customHeight="1" x14ac:dyDescent="0.25">
      <c r="A117" s="11">
        <v>109</v>
      </c>
      <c r="B117" s="13" t="s">
        <v>85</v>
      </c>
      <c r="C117" s="12" t="s">
        <v>190</v>
      </c>
      <c r="D117" s="8" t="s">
        <v>10</v>
      </c>
      <c r="E117" s="11">
        <v>2</v>
      </c>
      <c r="F117" s="8"/>
      <c r="G117" s="8"/>
      <c r="H117" s="8">
        <f t="shared" si="1"/>
        <v>0</v>
      </c>
    </row>
    <row r="118" spans="1:8" ht="18.75" x14ac:dyDescent="0.3">
      <c r="A118" s="22" t="s">
        <v>219</v>
      </c>
      <c r="B118" s="23"/>
      <c r="C118" s="23"/>
      <c r="D118" s="23"/>
      <c r="E118" s="23"/>
      <c r="F118" s="23"/>
      <c r="G118" s="24"/>
      <c r="H118" s="15">
        <f>SUM(H9:H117)</f>
        <v>0</v>
      </c>
    </row>
    <row r="119" spans="1:8" ht="15.75" x14ac:dyDescent="0.25">
      <c r="A119" s="1"/>
      <c r="D119" s="6"/>
      <c r="E119" s="6"/>
    </row>
    <row r="120" spans="1:8" s="14" customFormat="1" ht="25.5" customHeight="1" x14ac:dyDescent="0.25">
      <c r="A120" s="34" t="s">
        <v>208</v>
      </c>
      <c r="B120" s="34"/>
      <c r="C120" s="34"/>
      <c r="D120" s="34"/>
      <c r="E120" s="34"/>
      <c r="F120" s="34"/>
      <c r="G120" s="34"/>
      <c r="H120" s="34"/>
    </row>
    <row r="121" spans="1:8" s="14" customFormat="1" ht="27.75" customHeight="1" x14ac:dyDescent="0.25">
      <c r="A121" s="34" t="s">
        <v>79</v>
      </c>
      <c r="B121" s="34"/>
      <c r="C121" s="34"/>
      <c r="D121" s="34"/>
      <c r="E121" s="34"/>
      <c r="F121" s="34"/>
      <c r="G121" s="34"/>
      <c r="H121" s="34"/>
    </row>
    <row r="122" spans="1:8" s="14" customFormat="1" ht="32.25" customHeight="1" x14ac:dyDescent="0.25">
      <c r="A122" s="34" t="s">
        <v>80</v>
      </c>
      <c r="B122" s="34"/>
      <c r="C122" s="34"/>
      <c r="D122" s="34"/>
      <c r="E122" s="34"/>
      <c r="F122" s="34"/>
      <c r="G122" s="34"/>
      <c r="H122" s="34"/>
    </row>
    <row r="123" spans="1:8" s="14" customFormat="1" ht="27.75" customHeight="1" x14ac:dyDescent="0.25">
      <c r="A123" s="34" t="s">
        <v>81</v>
      </c>
      <c r="B123" s="34"/>
      <c r="C123" s="34"/>
      <c r="D123" s="34"/>
      <c r="E123" s="34"/>
      <c r="F123" s="34"/>
      <c r="G123" s="34"/>
      <c r="H123" s="34"/>
    </row>
    <row r="124" spans="1:8" s="14" customFormat="1" ht="26.25" customHeight="1" x14ac:dyDescent="0.25">
      <c r="A124" s="34" t="s">
        <v>209</v>
      </c>
      <c r="B124" s="34"/>
      <c r="C124" s="34"/>
      <c r="D124" s="34"/>
      <c r="E124" s="34"/>
      <c r="F124" s="34"/>
      <c r="G124" s="34"/>
      <c r="H124" s="34"/>
    </row>
    <row r="125" spans="1:8" s="14" customFormat="1" ht="25.5" customHeight="1" x14ac:dyDescent="0.25">
      <c r="A125" s="34" t="s">
        <v>210</v>
      </c>
      <c r="B125" s="34"/>
      <c r="C125" s="34"/>
      <c r="D125" s="34"/>
      <c r="E125" s="34"/>
      <c r="F125" s="34"/>
      <c r="G125" s="34"/>
      <c r="H125" s="34"/>
    </row>
    <row r="126" spans="1:8" s="14" customFormat="1" ht="37.5" customHeight="1" x14ac:dyDescent="0.25">
      <c r="A126" s="34" t="s">
        <v>223</v>
      </c>
      <c r="B126" s="34"/>
      <c r="C126" s="34"/>
      <c r="D126" s="34"/>
      <c r="E126" s="34"/>
      <c r="F126" s="34"/>
      <c r="G126" s="34"/>
      <c r="H126" s="34"/>
    </row>
    <row r="127" spans="1:8" s="14" customFormat="1" ht="258" customHeight="1" x14ac:dyDescent="0.25">
      <c r="A127" s="34" t="s">
        <v>211</v>
      </c>
      <c r="B127" s="34"/>
      <c r="C127" s="34"/>
      <c r="D127" s="34"/>
      <c r="E127" s="34"/>
      <c r="F127" s="34"/>
      <c r="G127" s="34"/>
      <c r="H127" s="34"/>
    </row>
  </sheetData>
  <mergeCells count="17">
    <mergeCell ref="A120:H120"/>
    <mergeCell ref="A126:H126"/>
    <mergeCell ref="A127:H127"/>
    <mergeCell ref="A125:H125"/>
    <mergeCell ref="A124:H124"/>
    <mergeCell ref="A123:H123"/>
    <mergeCell ref="A122:H122"/>
    <mergeCell ref="A121:H121"/>
    <mergeCell ref="A118:G118"/>
    <mergeCell ref="A4:D4"/>
    <mergeCell ref="A2:H2"/>
    <mergeCell ref="F6:H6"/>
    <mergeCell ref="E6:E7"/>
    <mergeCell ref="D6:D7"/>
    <mergeCell ref="C6:C7"/>
    <mergeCell ref="B6:B7"/>
    <mergeCell ref="A6:A7"/>
  </mergeCells>
  <pageMargins left="0.7" right="0.7"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Sistēmas Windows lietotājs</dc:creator>
  <cp:lastModifiedBy>lsenfelde</cp:lastModifiedBy>
  <cp:lastPrinted>2019-07-08T11:54:48Z</cp:lastPrinted>
  <dcterms:created xsi:type="dcterms:W3CDTF">2018-12-17T07:23:04Z</dcterms:created>
  <dcterms:modified xsi:type="dcterms:W3CDTF">2019-07-08T11:56:02Z</dcterms:modified>
</cp:coreProperties>
</file>