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4.149.41\Iepirkumi\Iepirkumi 2018\2018_8 Jumta remonts_Lāčplēši_Bunkas pag\"/>
    </mc:Choice>
  </mc:AlternateContent>
  <bookViews>
    <workbookView xWindow="0" yWindow="0" windowWidth="28800" windowHeight="12435"/>
  </bookViews>
  <sheets>
    <sheet name="jumta pārbūve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s="1"/>
  <c r="D21" i="1" l="1"/>
  <c r="D23" i="1"/>
  <c r="D28" i="1"/>
  <c r="D31" i="1" l="1"/>
  <c r="D32" i="1" l="1"/>
</calcChain>
</file>

<file path=xl/sharedStrings.xml><?xml version="1.0" encoding="utf-8"?>
<sst xmlns="http://schemas.openxmlformats.org/spreadsheetml/2006/main" count="256" uniqueCount="184">
  <si>
    <t>Nr. p. k.</t>
  </si>
  <si>
    <t>Darba nosaukums</t>
  </si>
  <si>
    <t>Mērvienība</t>
  </si>
  <si>
    <t>Daudzums</t>
  </si>
  <si>
    <t>Demontāžas darbi</t>
  </si>
  <si>
    <t>Jumta seguma demontāža</t>
  </si>
  <si>
    <t>m²</t>
  </si>
  <si>
    <t>Jumta latojuma demontāža</t>
  </si>
  <si>
    <t>Bēniņu telpas attīrīšana no gružiem</t>
  </si>
  <si>
    <t>kompl</t>
  </si>
  <si>
    <t>Lietus ūdens noteksistēmas demontāža</t>
  </si>
  <si>
    <t xml:space="preserve">m </t>
  </si>
  <si>
    <t>Frontona demontāža</t>
  </si>
  <si>
    <t>Skursteņu demotāža līdz jumta segumam</t>
  </si>
  <si>
    <t>gab</t>
  </si>
  <si>
    <t>Montāžas darbi</t>
  </si>
  <si>
    <t>Spāru enkurojuma pārbaude un pastiprināšana korē un pie dzegas</t>
  </si>
  <si>
    <t xml:space="preserve">Latojuma montāža </t>
  </si>
  <si>
    <t>m³</t>
  </si>
  <si>
    <t>Palīgmateriāls</t>
  </si>
  <si>
    <t>Beazbesta šīfera montāža, ieskaitot kori, vējmalu, lāseni, pieslēgumus skursteņiem, jumta lūkas saskaņā ar BP (izmēri un specifikāciju skatīt lapā BK-1 un BK-2).</t>
  </si>
  <si>
    <t>Eternit Klasika 1130x1750mm vai analogs</t>
  </si>
  <si>
    <t>Kore Eternit Baltic vai analoga</t>
  </si>
  <si>
    <t>m</t>
  </si>
  <si>
    <t>Vējmala (tonēts skārds)</t>
  </si>
  <si>
    <t>Lāsenis (tonēts skārds)</t>
  </si>
  <si>
    <t>Pieslēgums skurstenim (tonēts skārds)</t>
  </si>
  <si>
    <t>Jumta lūka (tonēts skārds)</t>
  </si>
  <si>
    <t>Vēja kastu izbūve ēkas galos</t>
  </si>
  <si>
    <t>Krāsoti apdares dēļi</t>
  </si>
  <si>
    <t>Krāsa</t>
  </si>
  <si>
    <t>l</t>
  </si>
  <si>
    <t xml:space="preserve">Lietus notekūdens sistēmas izbūve </t>
  </si>
  <si>
    <t>Teknes gals</t>
  </si>
  <si>
    <t xml:space="preserve">Tekne </t>
  </si>
  <si>
    <t>Tekņu savienojums</t>
  </si>
  <si>
    <t>Teknes āķis</t>
  </si>
  <si>
    <t>Konektors</t>
  </si>
  <si>
    <t>Līkums</t>
  </si>
  <si>
    <t>Caurule</t>
  </si>
  <si>
    <t>Caurules stiprinājumi</t>
  </si>
  <si>
    <t>Caurules lejasgals</t>
  </si>
  <si>
    <t>Palīgmateriāli</t>
  </si>
  <si>
    <t>Frontona aizmūrēšana ar silikātķieģeļiem b=250mm</t>
  </si>
  <si>
    <t>Silikātķieģeļi (h=88mm)</t>
  </si>
  <si>
    <t>Java</t>
  </si>
  <si>
    <t>Ventilācijas restu montāža frontonā, ieskaitot palodzes un ailu apdari</t>
  </si>
  <si>
    <t>Tonēta, tērauda ventilācijas reste 500x400mm</t>
  </si>
  <si>
    <t>Skursteņu galu pārmūrēšana</t>
  </si>
  <si>
    <t>Jumtiņu montāža skursteņiem (analogi esošajiem jumtiņiem)</t>
  </si>
  <si>
    <t>Sastatnes</t>
  </si>
  <si>
    <t>Būvgružu savākšana, utilizācija</t>
  </si>
  <si>
    <t>kontein.</t>
  </si>
  <si>
    <t>Zibensaizsardzība</t>
  </si>
  <si>
    <t>Pasīvs zibens uztvērējs Al, l-2000 mm, ø 16 mm, montāža, uzstādīšana</t>
  </si>
  <si>
    <t>Pasīvs - izolēts zibens uztvērējs Al, l ~ 2000 mm, ø 16 mm, montāža, uzstādīšana</t>
  </si>
  <si>
    <t>Zibens uztvērēja pamatne ar adapteri, uzstādīšana</t>
  </si>
  <si>
    <t xml:space="preserve">Stieple St/Zn, ø 8 mm, </t>
  </si>
  <si>
    <t>Stieple St/Zn, ø 10 mm, ar  PVC izolāciju.</t>
  </si>
  <si>
    <t xml:space="preserve">Lenta St/Zn, 3,0×30 mm, </t>
  </si>
  <si>
    <t xml:space="preserve">Kronšteins stieples montāžai uz jumta kores </t>
  </si>
  <si>
    <t>gab*</t>
  </si>
  <si>
    <t xml:space="preserve">Kronšteins stieples montāžai uz jumta </t>
  </si>
  <si>
    <t xml:space="preserve">Kronšteins stieples montāžai uz sienas </t>
  </si>
  <si>
    <t xml:space="preserve"> Zemēšanas elektrods ø 20 mm, l-1,5 m, apaļdzelzs</t>
  </si>
  <si>
    <t xml:space="preserve"> Kontūra pievienojuma klemme JAB 5</t>
  </si>
  <si>
    <t xml:space="preserve"> Elektrodu uzmava</t>
  </si>
  <si>
    <t xml:space="preserve"> Kontūra mērklemme ar kasti</t>
  </si>
  <si>
    <t xml:space="preserve">Savienotāj klemme </t>
  </si>
  <si>
    <t xml:space="preserve">Savienotāj klemme ar sniega barjeru </t>
  </si>
  <si>
    <t xml:space="preserve">Savienotāj klemme ar lietus noteku </t>
  </si>
  <si>
    <t>PE lenta iezīmēšanai</t>
  </si>
  <si>
    <t>Tranšejas rakšana un aizbēršana zemējuma kontūram</t>
  </si>
  <si>
    <t>Elektrodu ø 20 mm, l= 1,5 m iedzīšana zemē</t>
  </si>
  <si>
    <t>Zemāšanas kon. guldīšana tranšejā, montāža pie elektrodiem</t>
  </si>
  <si>
    <t xml:space="preserve"> Zemējuma kontūra ierīkošana, mērījumi</t>
  </si>
  <si>
    <t xml:space="preserve"> Šķērsojums ar el. kabeli</t>
  </si>
  <si>
    <t>kompl*</t>
  </si>
  <si>
    <t xml:space="preserve"> Šķērsojums ar sakaru tīkliem</t>
  </si>
  <si>
    <t xml:space="preserve"> Šķērsojums ar kanalizācijas, drenāžas tīkliem</t>
  </si>
  <si>
    <t xml:space="preserve"> Šķērsojums ar ūdens vadu</t>
  </si>
  <si>
    <t>Grunts blietēšana</t>
  </si>
  <si>
    <t>Sistēmas montāža, palaišana</t>
  </si>
  <si>
    <t>Sistēmas nodošana ekspluatācijā</t>
  </si>
  <si>
    <t>2.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</si>
  <si>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</si>
  <si>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</si>
  <si>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</si>
  <si>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</si>
  <si>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</si>
  <si>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</si>
  <si>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</si>
  <si>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</si>
  <si>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</si>
  <si>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</si>
  <si>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</si>
  <si>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</si>
  <si>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</si>
  <si>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</si>
  <si>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</si>
  <si>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</si>
  <si>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</si>
  <si>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</si>
  <si>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</si>
  <si>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</si>
  <si>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</si>
  <si>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</si>
  <si>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</si>
  <si>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 xml:space="preserve"> Sagatavošanas darbi</t>
  </si>
  <si>
    <t>Mobilā sekciju žoga montāža, demontāža</t>
  </si>
  <si>
    <t>t.m.</t>
  </si>
  <si>
    <t>Mobilā sekciju žoga 2m x 3,5m noma 2 mēneši</t>
  </si>
  <si>
    <t>sekc</t>
  </si>
  <si>
    <t>Pēdas noma, 2 mēneši</t>
  </si>
  <si>
    <t>Pārvietojams metāla konstrukcijas konteiners instrumentu un maza izmēra materiālu uzglabāšanai</t>
  </si>
  <si>
    <t>moduļa noma, 2 mēneši</t>
  </si>
  <si>
    <t>Būvtāfeles izgatavošana, montāža, demontāža</t>
  </si>
  <si>
    <t>Koka konstrukcijas pagaidu jumtiņi virs ieejām</t>
  </si>
  <si>
    <t>Biotualetes uzstādīšana, demontāža, noma, apkope 2 mēneši</t>
  </si>
  <si>
    <t xml:space="preserve">1. </t>
  </si>
  <si>
    <t>1.1.1.</t>
  </si>
  <si>
    <t>1.1.2.</t>
  </si>
  <si>
    <t>1.2.1.</t>
  </si>
  <si>
    <t>Priekules novada pašvaldības</t>
  </si>
  <si>
    <t>iepirkuma Nr.PNP2018/8</t>
  </si>
  <si>
    <t>nolikumam</t>
  </si>
  <si>
    <t>3.2.1.</t>
  </si>
  <si>
    <t>3.2.2.</t>
  </si>
  <si>
    <t>3.3.1.</t>
  </si>
  <si>
    <t>3.3.2.</t>
  </si>
  <si>
    <t>3.3.3.</t>
  </si>
  <si>
    <t>3.3.4.</t>
  </si>
  <si>
    <t>3.3.5.</t>
  </si>
  <si>
    <t>3.3.6.</t>
  </si>
  <si>
    <t>3.3.7.</t>
  </si>
  <si>
    <t>3.4.1.</t>
  </si>
  <si>
    <t>3.4.2.</t>
  </si>
  <si>
    <t>3.4.3.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</si>
  <si>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</si>
  <si>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</si>
  <si>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</si>
  <si>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</si>
  <si>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</si>
  <si>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</si>
  <si>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</si>
  <si>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</si>
  <si>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</si>
  <si>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</si>
  <si>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3.6.1.</t>
  </si>
  <si>
    <t>3.6.2.</t>
  </si>
  <si>
    <t>3.6.3.</t>
  </si>
  <si>
    <t>3.7.1.</t>
  </si>
  <si>
    <t>3.7.2.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</si>
  <si>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</si>
  <si>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</si>
  <si>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</si>
  <si>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</si>
  <si>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</si>
  <si>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</si>
  <si>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</si>
  <si>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</si>
  <si>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</si>
  <si>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</si>
  <si>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</si>
  <si>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</si>
  <si>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</si>
  <si>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</si>
  <si>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</si>
  <si>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</si>
  <si>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</si>
  <si>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</si>
  <si>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</si>
  <si>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</si>
  <si>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</si>
  <si>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</si>
  <si>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</si>
  <si>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</si>
  <si>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</si>
  <si>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</si>
  <si>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</si>
  <si>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</si>
  <si>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</si>
  <si>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9.pielikums</t>
  </si>
  <si>
    <t>Kokmateriāls 60x100mm (žāvēts, impregnēts)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</si>
</sst>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sz val="11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</cellXfs>
  <cellStyles count="2">
    <cellStyle name="Normal_Liepaja Peldu 5 UK tames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J19" sqref="J19"/>
    </sheetView>
  </sheetViews>
  <sheetFormatPr defaultRowHeight="15" x14ac:dyDescent="0.25"/>
  <cols>
    <col min="1" max="1" width="9.140625" style="1"/>
    <col min="2" max="2" width="40.28515625" style="1" customWidth="1"/>
    <col min="3" max="16384" width="9.140625" style="1"/>
  </cols>
  <sheetData>
    <row r="1" spans="1:4" ht="12.95" customHeight="1" x14ac:dyDescent="0.25">
      <c r="D1" s="25" t="s">
        <v>182</v>
      </c>
    </row>
    <row r="2" spans="1:4" ht="12.95" customHeight="1" x14ac:dyDescent="0.25">
      <c r="D2" s="26" t="s">
        <v>123</v>
      </c>
    </row>
    <row r="3" spans="1:4" ht="12.95" customHeight="1" x14ac:dyDescent="0.25">
      <c r="D3" s="26" t="s">
        <v>124</v>
      </c>
    </row>
    <row r="4" spans="1:4" ht="12.95" customHeight="1" x14ac:dyDescent="0.25">
      <c r="D4" s="27" t="s">
        <v>125</v>
      </c>
    </row>
    <row r="6" spans="1:4" x14ac:dyDescent="0.25">
      <c r="A6" s="28" t="s">
        <v>0</v>
      </c>
      <c r="B6" s="28" t="s">
        <v>1</v>
      </c>
      <c r="C6" s="31" t="s">
        <v>2</v>
      </c>
      <c r="D6" s="31" t="s">
        <v>3</v>
      </c>
    </row>
    <row r="7" spans="1:4" ht="15" customHeight="1" x14ac:dyDescent="0.25">
      <c r="A7" s="29"/>
      <c r="B7" s="29"/>
      <c r="C7" s="32"/>
      <c r="D7" s="32"/>
    </row>
    <row r="8" spans="1:4" x14ac:dyDescent="0.25">
      <c r="A8" s="29"/>
      <c r="B8" s="29"/>
      <c r="C8" s="32"/>
      <c r="D8" s="32"/>
    </row>
    <row r="9" spans="1:4" ht="16.5" customHeight="1" x14ac:dyDescent="0.25">
      <c r="A9" s="30"/>
      <c r="B9" s="30"/>
      <c r="C9" s="33"/>
      <c r="D9" s="33"/>
    </row>
    <row r="10" spans="1:4" x14ac:dyDescent="0.25">
      <c r="A10" s="18" t="s">
        <v>119</v>
      </c>
      <c r="B10" s="19" t="s">
        <v>108</v>
      </c>
      <c r="C10" s="20"/>
      <c r="D10" s="20"/>
    </row>
    <row r="11" spans="1:4" x14ac:dyDescent="0.25">
      <c r="A11" s="17" t="s">
        <v>85</v>
      </c>
      <c r="B11" s="7" t="s">
        <v>109</v>
      </c>
      <c r="C11" s="15" t="s">
        <v>110</v>
      </c>
      <c r="D11" s="16">
        <v>200</v>
      </c>
    </row>
    <row r="12" spans="1:4" x14ac:dyDescent="0.25">
      <c r="A12" s="17" t="s">
        <v>120</v>
      </c>
      <c r="B12" s="10" t="s">
        <v>111</v>
      </c>
      <c r="C12" s="15" t="s">
        <v>112</v>
      </c>
      <c r="D12" s="16">
        <f>ROUND(D11/3.5,0)+1</f>
        <v>58</v>
      </c>
    </row>
    <row r="13" spans="1:4" x14ac:dyDescent="0.25">
      <c r="A13" s="17" t="s">
        <v>121</v>
      </c>
      <c r="B13" s="10" t="s">
        <v>113</v>
      </c>
      <c r="C13" s="15" t="s">
        <v>14</v>
      </c>
      <c r="D13" s="16">
        <f>ROUND(D12/2,2)+1</f>
        <v>30</v>
      </c>
    </row>
    <row r="14" spans="1:4" ht="38.25" x14ac:dyDescent="0.25">
      <c r="A14" s="17" t="s">
        <v>86</v>
      </c>
      <c r="B14" s="7" t="s">
        <v>114</v>
      </c>
      <c r="C14" s="15" t="s">
        <v>14</v>
      </c>
      <c r="D14" s="16">
        <v>1</v>
      </c>
    </row>
    <row r="15" spans="1:4" x14ac:dyDescent="0.25">
      <c r="A15" s="17" t="s">
        <v>122</v>
      </c>
      <c r="B15" s="10" t="s">
        <v>115</v>
      </c>
      <c r="C15" s="15" t="s">
        <v>14</v>
      </c>
      <c r="D15" s="16">
        <v>1</v>
      </c>
    </row>
    <row r="16" spans="1:4" x14ac:dyDescent="0.25">
      <c r="A16" s="17" t="s">
        <v>87</v>
      </c>
      <c r="B16" s="7" t="s">
        <v>116</v>
      </c>
      <c r="C16" s="15" t="s">
        <v>14</v>
      </c>
      <c r="D16" s="16">
        <v>1</v>
      </c>
    </row>
    <row r="17" spans="1:4" x14ac:dyDescent="0.25">
      <c r="A17" s="17" t="s">
        <v>88</v>
      </c>
      <c r="B17" s="7" t="s">
        <v>117</v>
      </c>
      <c r="C17" s="15" t="s">
        <v>14</v>
      </c>
      <c r="D17" s="16">
        <v>3</v>
      </c>
    </row>
    <row r="18" spans="1:4" ht="25.5" x14ac:dyDescent="0.25">
      <c r="A18" s="17" t="s">
        <v>89</v>
      </c>
      <c r="B18" s="7" t="s">
        <v>118</v>
      </c>
      <c r="C18" s="15" t="s">
        <v>14</v>
      </c>
      <c r="D18" s="16">
        <v>1</v>
      </c>
    </row>
    <row r="19" spans="1:4" x14ac:dyDescent="0.25">
      <c r="A19" s="22" t="s">
        <v>84</v>
      </c>
      <c r="B19" s="23" t="s">
        <v>4</v>
      </c>
      <c r="C19" s="24"/>
      <c r="D19" s="24"/>
    </row>
    <row r="20" spans="1:4" x14ac:dyDescent="0.25">
      <c r="A20" s="17" t="s">
        <v>90</v>
      </c>
      <c r="B20" s="4" t="s">
        <v>5</v>
      </c>
      <c r="C20" s="3" t="s">
        <v>6</v>
      </c>
      <c r="D20" s="5">
        <v>620</v>
      </c>
    </row>
    <row r="21" spans="1:4" x14ac:dyDescent="0.25">
      <c r="A21" s="17" t="s">
        <v>91</v>
      </c>
      <c r="B21" s="4" t="s">
        <v>7</v>
      </c>
      <c r="C21" s="3" t="s">
        <v>6</v>
      </c>
      <c r="D21" s="5">
        <f>D20</f>
        <v>620</v>
      </c>
    </row>
    <row r="22" spans="1:4" x14ac:dyDescent="0.25">
      <c r="A22" s="17" t="s">
        <v>92</v>
      </c>
      <c r="B22" s="4" t="s">
        <v>8</v>
      </c>
      <c r="C22" s="3" t="s">
        <v>9</v>
      </c>
      <c r="D22" s="5">
        <v>1</v>
      </c>
    </row>
    <row r="23" spans="1:4" x14ac:dyDescent="0.25">
      <c r="A23" s="17" t="s">
        <v>93</v>
      </c>
      <c r="B23" s="4" t="s">
        <v>10</v>
      </c>
      <c r="C23" s="3" t="s">
        <v>11</v>
      </c>
      <c r="D23" s="5">
        <f>104+100</f>
        <v>204</v>
      </c>
    </row>
    <row r="24" spans="1:4" x14ac:dyDescent="0.25">
      <c r="A24" s="17" t="s">
        <v>94</v>
      </c>
      <c r="B24" s="4" t="s">
        <v>12</v>
      </c>
      <c r="C24" s="3" t="s">
        <v>6</v>
      </c>
      <c r="D24" s="5">
        <v>14</v>
      </c>
    </row>
    <row r="25" spans="1:4" x14ac:dyDescent="0.25">
      <c r="A25" s="17" t="s">
        <v>95</v>
      </c>
      <c r="B25" s="4" t="s">
        <v>13</v>
      </c>
      <c r="C25" s="3" t="s">
        <v>14</v>
      </c>
      <c r="D25" s="5">
        <v>3</v>
      </c>
    </row>
    <row r="26" spans="1:4" x14ac:dyDescent="0.25">
      <c r="A26" s="21" t="s">
        <v>96</v>
      </c>
      <c r="B26" s="2" t="s">
        <v>15</v>
      </c>
      <c r="C26" s="3"/>
      <c r="D26" s="5"/>
    </row>
    <row r="27" spans="1:4" ht="25.5" x14ac:dyDescent="0.25">
      <c r="A27" s="17" t="s">
        <v>97</v>
      </c>
      <c r="B27" s="4" t="s">
        <v>16</v>
      </c>
      <c r="C27" s="3" t="s">
        <v>9</v>
      </c>
      <c r="D27" s="5">
        <v>1</v>
      </c>
    </row>
    <row r="28" spans="1:4" x14ac:dyDescent="0.25">
      <c r="A28" s="17" t="s">
        <v>98</v>
      </c>
      <c r="B28" s="4" t="s">
        <v>17</v>
      </c>
      <c r="C28" s="3" t="s">
        <v>6</v>
      </c>
      <c r="D28" s="5">
        <f>D20</f>
        <v>620</v>
      </c>
    </row>
    <row r="29" spans="1:4" x14ac:dyDescent="0.25">
      <c r="A29" s="17" t="s">
        <v>126</v>
      </c>
      <c r="B29" s="6" t="s">
        <v>183</v>
      </c>
      <c r="C29" s="3" t="s">
        <v>18</v>
      </c>
      <c r="D29" s="5">
        <v>10</v>
      </c>
    </row>
    <row r="30" spans="1:4" x14ac:dyDescent="0.25">
      <c r="A30" s="17" t="s">
        <v>127</v>
      </c>
      <c r="B30" s="6" t="s">
        <v>19</v>
      </c>
      <c r="C30" s="3" t="s">
        <v>9</v>
      </c>
      <c r="D30" s="5">
        <v>1</v>
      </c>
    </row>
    <row r="31" spans="1:4" ht="51" x14ac:dyDescent="0.25">
      <c r="A31" s="17" t="s">
        <v>99</v>
      </c>
      <c r="B31" s="4" t="s">
        <v>20</v>
      </c>
      <c r="C31" s="3" t="s">
        <v>6</v>
      </c>
      <c r="D31" s="5">
        <f>D20</f>
        <v>620</v>
      </c>
    </row>
    <row r="32" spans="1:4" x14ac:dyDescent="0.25">
      <c r="A32" s="17" t="s">
        <v>128</v>
      </c>
      <c r="B32" s="6" t="s">
        <v>21</v>
      </c>
      <c r="C32" s="3" t="s">
        <v>6</v>
      </c>
      <c r="D32" s="5">
        <f>D31*1.1</f>
        <v>682</v>
      </c>
    </row>
    <row r="33" spans="1:4" x14ac:dyDescent="0.25">
      <c r="A33" s="17" t="s">
        <v>129</v>
      </c>
      <c r="B33" s="6" t="s">
        <v>22</v>
      </c>
      <c r="C33" s="3" t="s">
        <v>23</v>
      </c>
      <c r="D33" s="5">
        <v>54</v>
      </c>
    </row>
    <row r="34" spans="1:4" x14ac:dyDescent="0.25">
      <c r="A34" s="17" t="s">
        <v>130</v>
      </c>
      <c r="B34" s="6" t="s">
        <v>24</v>
      </c>
      <c r="C34" s="3" t="s">
        <v>23</v>
      </c>
      <c r="D34" s="5">
        <v>30</v>
      </c>
    </row>
    <row r="35" spans="1:4" x14ac:dyDescent="0.25">
      <c r="A35" s="17" t="s">
        <v>131</v>
      </c>
      <c r="B35" s="6" t="s">
        <v>25</v>
      </c>
      <c r="C35" s="3" t="s">
        <v>23</v>
      </c>
      <c r="D35" s="5">
        <v>104</v>
      </c>
    </row>
    <row r="36" spans="1:4" x14ac:dyDescent="0.25">
      <c r="A36" s="17" t="s">
        <v>132</v>
      </c>
      <c r="B36" s="6" t="s">
        <v>26</v>
      </c>
      <c r="C36" s="3" t="s">
        <v>14</v>
      </c>
      <c r="D36" s="5">
        <v>9</v>
      </c>
    </row>
    <row r="37" spans="1:4" x14ac:dyDescent="0.25">
      <c r="A37" s="17" t="s">
        <v>133</v>
      </c>
      <c r="B37" s="6" t="s">
        <v>27</v>
      </c>
      <c r="C37" s="3" t="s">
        <v>14</v>
      </c>
      <c r="D37" s="5">
        <v>2</v>
      </c>
    </row>
    <row r="38" spans="1:4" x14ac:dyDescent="0.25">
      <c r="A38" s="17" t="s">
        <v>134</v>
      </c>
      <c r="B38" s="6" t="s">
        <v>19</v>
      </c>
      <c r="C38" s="3" t="s">
        <v>9</v>
      </c>
      <c r="D38" s="5">
        <v>1</v>
      </c>
    </row>
    <row r="39" spans="1:4" x14ac:dyDescent="0.25">
      <c r="A39" s="17" t="s">
        <v>100</v>
      </c>
      <c r="B39" s="7" t="s">
        <v>28</v>
      </c>
      <c r="C39" s="8" t="s">
        <v>6</v>
      </c>
      <c r="D39" s="9">
        <v>24</v>
      </c>
    </row>
    <row r="40" spans="1:4" x14ac:dyDescent="0.25">
      <c r="A40" s="17" t="s">
        <v>135</v>
      </c>
      <c r="B40" s="10" t="s">
        <v>29</v>
      </c>
      <c r="C40" s="8" t="s">
        <v>6</v>
      </c>
      <c r="D40" s="9">
        <v>91.08</v>
      </c>
    </row>
    <row r="41" spans="1:4" x14ac:dyDescent="0.25">
      <c r="A41" s="17" t="s">
        <v>136</v>
      </c>
      <c r="B41" s="10" t="s">
        <v>30</v>
      </c>
      <c r="C41" s="8" t="s">
        <v>31</v>
      </c>
      <c r="D41" s="9">
        <v>41.1</v>
      </c>
    </row>
    <row r="42" spans="1:4" x14ac:dyDescent="0.25">
      <c r="A42" s="17" t="s">
        <v>137</v>
      </c>
      <c r="B42" s="10" t="s">
        <v>19</v>
      </c>
      <c r="C42" s="8" t="s">
        <v>9</v>
      </c>
      <c r="D42" s="9">
        <v>1</v>
      </c>
    </row>
    <row r="43" spans="1:4" x14ac:dyDescent="0.25">
      <c r="A43" s="17" t="s">
        <v>101</v>
      </c>
      <c r="B43" s="4" t="s">
        <v>32</v>
      </c>
      <c r="C43" s="8" t="s">
        <v>23</v>
      </c>
      <c r="D43" s="9">
        <v>204</v>
      </c>
    </row>
    <row r="44" spans="1:4" x14ac:dyDescent="0.25">
      <c r="A44" s="17" t="s">
        <v>138</v>
      </c>
      <c r="B44" s="10" t="s">
        <v>33</v>
      </c>
      <c r="C44" s="8" t="s">
        <v>14</v>
      </c>
      <c r="D44" s="9">
        <v>4</v>
      </c>
    </row>
    <row r="45" spans="1:4" x14ac:dyDescent="0.25">
      <c r="A45" s="17" t="s">
        <v>139</v>
      </c>
      <c r="B45" s="10" t="s">
        <v>34</v>
      </c>
      <c r="C45" s="8" t="s">
        <v>23</v>
      </c>
      <c r="D45" s="9">
        <v>104</v>
      </c>
    </row>
    <row r="46" spans="1:4" x14ac:dyDescent="0.25">
      <c r="A46" s="17" t="s">
        <v>140</v>
      </c>
      <c r="B46" s="10" t="s">
        <v>35</v>
      </c>
      <c r="C46" s="8" t="s">
        <v>14</v>
      </c>
      <c r="D46" s="9">
        <v>26</v>
      </c>
    </row>
    <row r="47" spans="1:4" x14ac:dyDescent="0.25">
      <c r="A47" s="17" t="s">
        <v>141</v>
      </c>
      <c r="B47" s="10" t="s">
        <v>36</v>
      </c>
      <c r="C47" s="8" t="s">
        <v>14</v>
      </c>
      <c r="D47" s="9">
        <v>174</v>
      </c>
    </row>
    <row r="48" spans="1:4" x14ac:dyDescent="0.25">
      <c r="A48" s="17" t="s">
        <v>142</v>
      </c>
      <c r="B48" s="10" t="s">
        <v>37</v>
      </c>
      <c r="C48" s="8" t="s">
        <v>14</v>
      </c>
      <c r="D48" s="9">
        <v>10</v>
      </c>
    </row>
    <row r="49" spans="1:4" x14ac:dyDescent="0.25">
      <c r="A49" s="17" t="s">
        <v>143</v>
      </c>
      <c r="B49" s="10" t="s">
        <v>38</v>
      </c>
      <c r="C49" s="8" t="s">
        <v>14</v>
      </c>
      <c r="D49" s="9">
        <v>20</v>
      </c>
    </row>
    <row r="50" spans="1:4" x14ac:dyDescent="0.25">
      <c r="A50" s="17" t="s">
        <v>144</v>
      </c>
      <c r="B50" s="10" t="s">
        <v>39</v>
      </c>
      <c r="C50" s="8" t="s">
        <v>23</v>
      </c>
      <c r="D50" s="9">
        <v>100</v>
      </c>
    </row>
    <row r="51" spans="1:4" x14ac:dyDescent="0.25">
      <c r="A51" s="17" t="s">
        <v>145</v>
      </c>
      <c r="B51" s="10" t="s">
        <v>40</v>
      </c>
      <c r="C51" s="8" t="s">
        <v>14</v>
      </c>
      <c r="D51" s="9">
        <v>100</v>
      </c>
    </row>
    <row r="52" spans="1:4" x14ac:dyDescent="0.25">
      <c r="A52" s="17" t="s">
        <v>146</v>
      </c>
      <c r="B52" s="10" t="s">
        <v>41</v>
      </c>
      <c r="C52" s="8" t="s">
        <v>14</v>
      </c>
      <c r="D52" s="9">
        <v>10</v>
      </c>
    </row>
    <row r="53" spans="1:4" x14ac:dyDescent="0.25">
      <c r="A53" s="17" t="s">
        <v>147</v>
      </c>
      <c r="B53" s="11" t="s">
        <v>42</v>
      </c>
      <c r="C53" s="8" t="s">
        <v>9</v>
      </c>
      <c r="D53" s="9">
        <v>1</v>
      </c>
    </row>
    <row r="54" spans="1:4" x14ac:dyDescent="0.25">
      <c r="A54" s="17" t="s">
        <v>102</v>
      </c>
      <c r="B54" s="4" t="s">
        <v>43</v>
      </c>
      <c r="C54" s="3" t="s">
        <v>18</v>
      </c>
      <c r="D54" s="5">
        <v>3.85</v>
      </c>
    </row>
    <row r="55" spans="1:4" x14ac:dyDescent="0.25">
      <c r="A55" s="17" t="s">
        <v>148</v>
      </c>
      <c r="B55" s="6" t="s">
        <v>44</v>
      </c>
      <c r="C55" s="3" t="s">
        <v>14</v>
      </c>
      <c r="D55" s="12">
        <v>1485</v>
      </c>
    </row>
    <row r="56" spans="1:4" x14ac:dyDescent="0.25">
      <c r="A56" s="17" t="s">
        <v>149</v>
      </c>
      <c r="B56" s="6" t="s">
        <v>45</v>
      </c>
      <c r="C56" s="3" t="s">
        <v>18</v>
      </c>
      <c r="D56" s="5">
        <v>1.2</v>
      </c>
    </row>
    <row r="57" spans="1:4" x14ac:dyDescent="0.25">
      <c r="A57" s="17" t="s">
        <v>150</v>
      </c>
      <c r="B57" s="6" t="s">
        <v>19</v>
      </c>
      <c r="C57" s="3" t="s">
        <v>9</v>
      </c>
      <c r="D57" s="5">
        <v>1</v>
      </c>
    </row>
    <row r="58" spans="1:4" ht="25.5" x14ac:dyDescent="0.25">
      <c r="A58" s="17" t="s">
        <v>103</v>
      </c>
      <c r="B58" s="4" t="s">
        <v>46</v>
      </c>
      <c r="C58" s="3" t="s">
        <v>14</v>
      </c>
      <c r="D58" s="5">
        <v>4</v>
      </c>
    </row>
    <row r="59" spans="1:4" x14ac:dyDescent="0.25">
      <c r="A59" s="17" t="s">
        <v>151</v>
      </c>
      <c r="B59" s="6" t="s">
        <v>47</v>
      </c>
      <c r="C59" s="3" t="s">
        <v>14</v>
      </c>
      <c r="D59" s="5">
        <v>2</v>
      </c>
    </row>
    <row r="60" spans="1:4" x14ac:dyDescent="0.25">
      <c r="A60" s="17" t="s">
        <v>152</v>
      </c>
      <c r="B60" s="6" t="s">
        <v>19</v>
      </c>
      <c r="C60" s="3" t="s">
        <v>9</v>
      </c>
      <c r="D60" s="5">
        <v>1</v>
      </c>
    </row>
    <row r="61" spans="1:4" x14ac:dyDescent="0.25">
      <c r="A61" s="17" t="s">
        <v>104</v>
      </c>
      <c r="B61" s="4" t="s">
        <v>48</v>
      </c>
      <c r="C61" s="3" t="s">
        <v>14</v>
      </c>
      <c r="D61" s="5">
        <v>3</v>
      </c>
    </row>
    <row r="62" spans="1:4" ht="25.5" x14ac:dyDescent="0.25">
      <c r="A62" s="17" t="s">
        <v>105</v>
      </c>
      <c r="B62" s="4" t="s">
        <v>49</v>
      </c>
      <c r="C62" s="3" t="s">
        <v>14</v>
      </c>
      <c r="D62" s="5">
        <v>5</v>
      </c>
    </row>
    <row r="63" spans="1:4" x14ac:dyDescent="0.25">
      <c r="A63" s="17" t="s">
        <v>106</v>
      </c>
      <c r="B63" s="4" t="s">
        <v>50</v>
      </c>
      <c r="C63" s="8" t="s">
        <v>6</v>
      </c>
      <c r="D63" s="5">
        <v>1200</v>
      </c>
    </row>
    <row r="64" spans="1:4" x14ac:dyDescent="0.25">
      <c r="A64" s="17" t="s">
        <v>107</v>
      </c>
      <c r="B64" s="4" t="s">
        <v>51</v>
      </c>
      <c r="C64" s="3" t="s">
        <v>52</v>
      </c>
      <c r="D64" s="5">
        <v>6</v>
      </c>
    </row>
    <row r="65" spans="1:4" x14ac:dyDescent="0.25">
      <c r="A65" s="21" t="s">
        <v>153</v>
      </c>
      <c r="B65" s="2" t="s">
        <v>53</v>
      </c>
      <c r="C65" s="3"/>
      <c r="D65" s="5"/>
    </row>
    <row r="66" spans="1:4" ht="25.5" x14ac:dyDescent="0.25">
      <c r="A66" s="17" t="s">
        <v>154</v>
      </c>
      <c r="B66" s="13" t="s">
        <v>54</v>
      </c>
      <c r="C66" s="14" t="s">
        <v>9</v>
      </c>
      <c r="D66" s="15">
        <v>4</v>
      </c>
    </row>
    <row r="67" spans="1:4" ht="25.5" x14ac:dyDescent="0.25">
      <c r="A67" s="17" t="s">
        <v>155</v>
      </c>
      <c r="B67" s="13" t="s">
        <v>55</v>
      </c>
      <c r="C67" s="14" t="s">
        <v>9</v>
      </c>
      <c r="D67" s="15">
        <v>6</v>
      </c>
    </row>
    <row r="68" spans="1:4" x14ac:dyDescent="0.25">
      <c r="A68" s="17" t="s">
        <v>156</v>
      </c>
      <c r="B68" s="13" t="s">
        <v>56</v>
      </c>
      <c r="C68" s="14" t="s">
        <v>9</v>
      </c>
      <c r="D68" s="15">
        <v>10</v>
      </c>
    </row>
    <row r="69" spans="1:4" x14ac:dyDescent="0.25">
      <c r="A69" s="17" t="s">
        <v>157</v>
      </c>
      <c r="B69" s="13" t="s">
        <v>57</v>
      </c>
      <c r="C69" s="14" t="s">
        <v>23</v>
      </c>
      <c r="D69" s="15">
        <v>400</v>
      </c>
    </row>
    <row r="70" spans="1:4" x14ac:dyDescent="0.25">
      <c r="A70" s="17" t="s">
        <v>158</v>
      </c>
      <c r="B70" s="13" t="s">
        <v>58</v>
      </c>
      <c r="C70" s="14" t="s">
        <v>23</v>
      </c>
      <c r="D70" s="15">
        <v>320</v>
      </c>
    </row>
    <row r="71" spans="1:4" x14ac:dyDescent="0.25">
      <c r="A71" s="17" t="s">
        <v>159</v>
      </c>
      <c r="B71" s="13" t="s">
        <v>59</v>
      </c>
      <c r="C71" s="14" t="s">
        <v>23</v>
      </c>
      <c r="D71" s="15">
        <v>280</v>
      </c>
    </row>
    <row r="72" spans="1:4" x14ac:dyDescent="0.25">
      <c r="A72" s="17" t="s">
        <v>160</v>
      </c>
      <c r="B72" s="13" t="s">
        <v>60</v>
      </c>
      <c r="C72" s="14" t="s">
        <v>61</v>
      </c>
      <c r="D72" s="15">
        <v>70</v>
      </c>
    </row>
    <row r="73" spans="1:4" x14ac:dyDescent="0.25">
      <c r="A73" s="17" t="s">
        <v>161</v>
      </c>
      <c r="B73" s="13" t="s">
        <v>62</v>
      </c>
      <c r="C73" s="14" t="s">
        <v>61</v>
      </c>
      <c r="D73" s="15">
        <v>160</v>
      </c>
    </row>
    <row r="74" spans="1:4" x14ac:dyDescent="0.25">
      <c r="A74" s="17" t="s">
        <v>162</v>
      </c>
      <c r="B74" s="13" t="s">
        <v>63</v>
      </c>
      <c r="C74" s="14" t="s">
        <v>61</v>
      </c>
      <c r="D74" s="15">
        <v>240</v>
      </c>
    </row>
    <row r="75" spans="1:4" x14ac:dyDescent="0.25">
      <c r="A75" s="17" t="s">
        <v>163</v>
      </c>
      <c r="B75" s="13" t="s">
        <v>64</v>
      </c>
      <c r="C75" s="14" t="s">
        <v>14</v>
      </c>
      <c r="D75" s="15">
        <v>28</v>
      </c>
    </row>
    <row r="76" spans="1:4" x14ac:dyDescent="0.25">
      <c r="A76" s="17" t="s">
        <v>164</v>
      </c>
      <c r="B76" s="13" t="s">
        <v>65</v>
      </c>
      <c r="C76" s="14" t="s">
        <v>14</v>
      </c>
      <c r="D76" s="15">
        <v>14</v>
      </c>
    </row>
    <row r="77" spans="1:4" x14ac:dyDescent="0.25">
      <c r="A77" s="17" t="s">
        <v>165</v>
      </c>
      <c r="B77" s="13" t="s">
        <v>66</v>
      </c>
      <c r="C77" s="14" t="s">
        <v>14</v>
      </c>
      <c r="D77" s="15">
        <v>14</v>
      </c>
    </row>
    <row r="78" spans="1:4" x14ac:dyDescent="0.25">
      <c r="A78" s="17" t="s">
        <v>166</v>
      </c>
      <c r="B78" s="13" t="s">
        <v>67</v>
      </c>
      <c r="C78" s="14" t="s">
        <v>14</v>
      </c>
      <c r="D78" s="15">
        <v>14</v>
      </c>
    </row>
    <row r="79" spans="1:4" x14ac:dyDescent="0.25">
      <c r="A79" s="17" t="s">
        <v>167</v>
      </c>
      <c r="B79" s="13" t="s">
        <v>68</v>
      </c>
      <c r="C79" s="14" t="s">
        <v>61</v>
      </c>
      <c r="D79" s="15">
        <v>50</v>
      </c>
    </row>
    <row r="80" spans="1:4" x14ac:dyDescent="0.25">
      <c r="A80" s="17" t="s">
        <v>168</v>
      </c>
      <c r="B80" s="13" t="s">
        <v>69</v>
      </c>
      <c r="C80" s="14" t="s">
        <v>61</v>
      </c>
      <c r="D80" s="15">
        <v>16</v>
      </c>
    </row>
    <row r="81" spans="1:4" x14ac:dyDescent="0.25">
      <c r="A81" s="17" t="s">
        <v>169</v>
      </c>
      <c r="B81" s="13" t="s">
        <v>70</v>
      </c>
      <c r="C81" s="14" t="s">
        <v>61</v>
      </c>
      <c r="D81" s="15">
        <v>16</v>
      </c>
    </row>
    <row r="82" spans="1:4" x14ac:dyDescent="0.25">
      <c r="A82" s="17" t="s">
        <v>170</v>
      </c>
      <c r="B82" s="13" t="s">
        <v>71</v>
      </c>
      <c r="C82" s="14" t="s">
        <v>23</v>
      </c>
      <c r="D82" s="15">
        <v>240</v>
      </c>
    </row>
    <row r="83" spans="1:4" ht="25.5" x14ac:dyDescent="0.25">
      <c r="A83" s="17" t="s">
        <v>171</v>
      </c>
      <c r="B83" s="13" t="s">
        <v>72</v>
      </c>
      <c r="C83" s="14" t="s">
        <v>23</v>
      </c>
      <c r="D83" s="15">
        <v>240</v>
      </c>
    </row>
    <row r="84" spans="1:4" x14ac:dyDescent="0.25">
      <c r="A84" s="17" t="s">
        <v>172</v>
      </c>
      <c r="B84" s="13" t="s">
        <v>73</v>
      </c>
      <c r="C84" s="14" t="s">
        <v>14</v>
      </c>
      <c r="D84" s="15">
        <v>28</v>
      </c>
    </row>
    <row r="85" spans="1:4" ht="25.5" x14ac:dyDescent="0.25">
      <c r="A85" s="17" t="s">
        <v>173</v>
      </c>
      <c r="B85" s="13" t="s">
        <v>74</v>
      </c>
      <c r="C85" s="14" t="s">
        <v>9</v>
      </c>
      <c r="D85" s="15">
        <v>2</v>
      </c>
    </row>
    <row r="86" spans="1:4" x14ac:dyDescent="0.25">
      <c r="A86" s="17" t="s">
        <v>174</v>
      </c>
      <c r="B86" s="13" t="s">
        <v>75</v>
      </c>
      <c r="C86" s="14" t="s">
        <v>9</v>
      </c>
      <c r="D86" s="15">
        <v>2</v>
      </c>
    </row>
    <row r="87" spans="1:4" x14ac:dyDescent="0.25">
      <c r="A87" s="17" t="s">
        <v>175</v>
      </c>
      <c r="B87" s="13" t="s">
        <v>76</v>
      </c>
      <c r="C87" s="14" t="s">
        <v>77</v>
      </c>
      <c r="D87" s="15">
        <v>2</v>
      </c>
    </row>
    <row r="88" spans="1:4" x14ac:dyDescent="0.25">
      <c r="A88" s="17" t="s">
        <v>176</v>
      </c>
      <c r="B88" s="13" t="s">
        <v>78</v>
      </c>
      <c r="C88" s="14" t="s">
        <v>77</v>
      </c>
      <c r="D88" s="15">
        <v>2</v>
      </c>
    </row>
    <row r="89" spans="1:4" x14ac:dyDescent="0.25">
      <c r="A89" s="17" t="s">
        <v>177</v>
      </c>
      <c r="B89" s="13" t="s">
        <v>79</v>
      </c>
      <c r="C89" s="14" t="s">
        <v>77</v>
      </c>
      <c r="D89" s="15">
        <v>4</v>
      </c>
    </row>
    <row r="90" spans="1:4" x14ac:dyDescent="0.25">
      <c r="A90" s="17" t="s">
        <v>178</v>
      </c>
      <c r="B90" s="13" t="s">
        <v>80</v>
      </c>
      <c r="C90" s="14" t="s">
        <v>77</v>
      </c>
      <c r="D90" s="15">
        <v>2</v>
      </c>
    </row>
    <row r="91" spans="1:4" x14ac:dyDescent="0.25">
      <c r="A91" s="17" t="s">
        <v>179</v>
      </c>
      <c r="B91" s="13" t="s">
        <v>81</v>
      </c>
      <c r="C91" s="14" t="s">
        <v>6</v>
      </c>
      <c r="D91" s="15">
        <v>120</v>
      </c>
    </row>
    <row r="92" spans="1:4" x14ac:dyDescent="0.25">
      <c r="A92" s="17" t="s">
        <v>180</v>
      </c>
      <c r="B92" s="13" t="s">
        <v>82</v>
      </c>
      <c r="C92" s="14" t="s">
        <v>9</v>
      </c>
      <c r="D92" s="15">
        <v>1</v>
      </c>
    </row>
    <row r="93" spans="1:4" x14ac:dyDescent="0.25">
      <c r="A93" s="17" t="s">
        <v>181</v>
      </c>
      <c r="B93" s="13" t="s">
        <v>83</v>
      </c>
      <c r="C93" s="14" t="s">
        <v>9</v>
      </c>
      <c r="D93" s="15">
        <v>1</v>
      </c>
    </row>
  </sheetData>
  <mergeCells count="4">
    <mergeCell ref="A6:A9"/>
    <mergeCell ref="B6:B9"/>
    <mergeCell ref="C6:C9"/>
    <mergeCell ref="D6:D9"/>
  </mergeCells>
  <printOptions horizontalCentered="1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jumta pārbūve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Gūža</dc:creator>
  <cp:lastModifiedBy>Linda Gūža</cp:lastModifiedBy>
  <cp:lastPrinted>2018-03-29T08:00:48Z</cp:lastPrinted>
  <dcterms:created xsi:type="dcterms:W3CDTF">2018-03-26T13:38:25Z</dcterms:created>
  <dcterms:modified xsi:type="dcterms:W3CDTF">2018-03-29T08:00:53Z</dcterms:modified>
</cp:coreProperties>
</file>