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4.149.41\Iepirkumi\Iepirkumi 2019\2019_27 Kalētu soc.dienesta un feldšerpunkta telpu vienkāršotā atjaunošana\"/>
    </mc:Choice>
  </mc:AlternateContent>
  <bookViews>
    <workbookView xWindow="0" yWindow="0" windowWidth="28800" windowHeight="12135" activeTab="10"/>
  </bookViews>
  <sheets>
    <sheet name="T1" sheetId="11" r:id="rId1"/>
    <sheet name="T2" sheetId="10" r:id="rId2"/>
    <sheet name="T3" sheetId="9" r:id="rId3"/>
    <sheet name="T4" sheetId="8" r:id="rId4"/>
    <sheet name="T5" sheetId="7" r:id="rId5"/>
    <sheet name="T6" sheetId="6" r:id="rId6"/>
    <sheet name="T7" sheetId="5" r:id="rId7"/>
    <sheet name="T8" sheetId="4" r:id="rId8"/>
    <sheet name="T9" sheetId="1" r:id="rId9"/>
    <sheet name="T10" sheetId="2" r:id="rId10"/>
    <sheet name="T11" sheetId="3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11" i="3"/>
  <c r="B12" i="3" s="1"/>
  <c r="B13" i="2"/>
  <c r="B12" i="2"/>
  <c r="B11" i="2"/>
  <c r="B13" i="1"/>
  <c r="B11" i="1"/>
  <c r="B12" i="1" s="1"/>
  <c r="B13" i="4"/>
  <c r="B11" i="4"/>
  <c r="B12" i="4" s="1"/>
  <c r="B13" i="5"/>
  <c r="B11" i="5"/>
  <c r="B12" i="5" s="1"/>
  <c r="B13" i="6"/>
  <c r="B11" i="6"/>
  <c r="B12" i="6" s="1"/>
  <c r="B13" i="7"/>
  <c r="B11" i="7"/>
  <c r="B12" i="7" s="1"/>
  <c r="B12" i="8"/>
  <c r="B10" i="8"/>
  <c r="B11" i="8" s="1"/>
  <c r="B13" i="9"/>
  <c r="B11" i="9"/>
  <c r="B12" i="9" s="1"/>
  <c r="B13" i="10"/>
  <c r="B11" i="10"/>
  <c r="B12" i="10" s="1"/>
  <c r="B13" i="11"/>
  <c r="B11" i="11"/>
  <c r="B12" i="11" s="1"/>
</calcChain>
</file>

<file path=xl/sharedStrings.xml><?xml version="1.0" encoding="utf-8"?>
<sst xmlns="http://schemas.openxmlformats.org/spreadsheetml/2006/main" count="873" uniqueCount="384">
  <si>
    <r>
      <t xml:space="preserve">Lokālā tāme </t>
    </r>
    <r>
      <rPr>
        <b/>
        <sz val="18"/>
        <rFont val="Arial Narrow"/>
        <family val="2"/>
        <charset val="186"/>
      </rPr>
      <t>Nr.1</t>
    </r>
  </si>
  <si>
    <t>Demontāžas darbi</t>
  </si>
  <si>
    <t>(būvdarbu veids vai konstruktīvā elementa nosaukums)</t>
  </si>
  <si>
    <t>Būves nosaukums:</t>
  </si>
  <si>
    <t>Objekta nosaukums :</t>
  </si>
  <si>
    <t>Objekta adrese:</t>
  </si>
  <si>
    <t>Nr. p. k.</t>
  </si>
  <si>
    <t>Būvdarbu nosaukums</t>
  </si>
  <si>
    <t>Mērvienība</t>
  </si>
  <si>
    <t>Daudzums</t>
  </si>
  <si>
    <t>1.</t>
  </si>
  <si>
    <t>Demontāža iekštelpās</t>
  </si>
  <si>
    <t>Telpu attīrīšana no iekārtām, mēbelēm, sadzīves priekšmetiem</t>
  </si>
  <si>
    <t>kompl</t>
  </si>
  <si>
    <t>Starpsienu demontāža ar durvīm</t>
  </si>
  <si>
    <t>m3</t>
  </si>
  <si>
    <t>Griestu apšuvuma un starpsiju pildījuma demontāža</t>
  </si>
  <si>
    <t>m2</t>
  </si>
  <si>
    <t>Bojāto pārseguma siju demontāža, iepriekš nostiprinot pārsegumu ar pagaidu balstiem</t>
  </si>
  <si>
    <t>Apmetuma nokalšana mūra sienām</t>
  </si>
  <si>
    <t>Grīdas konstrukcijas demontāža, b~30cm</t>
  </si>
  <si>
    <t>Logu demontāža, tai skaitā restes</t>
  </si>
  <si>
    <t>gab</t>
  </si>
  <si>
    <t>Ārdurvju demontāža, tai skaitā restes</t>
  </si>
  <si>
    <t>Iekšdurvju demontāža</t>
  </si>
  <si>
    <t>Būvgružu iznešana no telpām, nogādāšana utilizācijai un utilizācija</t>
  </si>
  <si>
    <t>Demontāža fasādēs</t>
  </si>
  <si>
    <t>Ieejas jumtiņa demontāža</t>
  </si>
  <si>
    <t>Notekcaurules un notekreņu demontāža</t>
  </si>
  <si>
    <t>t.m.</t>
  </si>
  <si>
    <t>Ieejas kāpņu demontāža saskaņā ar rasējuma lapu BK-2</t>
  </si>
  <si>
    <t>Kāpņu margas demontāža gala fasādes kāpnēm.</t>
  </si>
  <si>
    <t>Būvgužu savākšana, nogādāšana utilizācijai un utilizācija</t>
  </si>
  <si>
    <t>Piezīmes</t>
  </si>
  <si>
    <r>
      <t xml:space="preserve">Lokālā tāme </t>
    </r>
    <r>
      <rPr>
        <b/>
        <sz val="18"/>
        <rFont val="Arial Narrow"/>
        <family val="2"/>
        <charset val="186"/>
      </rPr>
      <t>Nr.2</t>
    </r>
  </si>
  <si>
    <t>Iekštelpu pārbūves darbi</t>
  </si>
  <si>
    <t>(Darba veids vai konstruktīvā elementa nosaukums)</t>
  </si>
  <si>
    <t>Grīdas konstrukcijas izbūve saskaņā ar rasējuma lapu BK-6</t>
  </si>
  <si>
    <t>Smilts pamatne, 200mm</t>
  </si>
  <si>
    <t>Hidroizolācijas plēve</t>
  </si>
  <si>
    <t>Stiegru siets 4x100x100, B500B</t>
  </si>
  <si>
    <t>Betons C20/25, 100mm</t>
  </si>
  <si>
    <t>Bojāto pārseguma siju nomaiņa, iepriekš nostiprinot pārsegumu ar pagaidu balstiem ETFP 1932</t>
  </si>
  <si>
    <t>Kokmateriāli C24</t>
  </si>
  <si>
    <t>Stiprinājumi</t>
  </si>
  <si>
    <t>Bojāto pārseguma siju pastiprināšana saskaņā ar rasējuma lapu BK-5</t>
  </si>
  <si>
    <t>vietas</t>
  </si>
  <si>
    <t>Mūra sienu apmešana, saskaņā ar rasējuma lapu BK-6</t>
  </si>
  <si>
    <t>l</t>
  </si>
  <si>
    <t>kg</t>
  </si>
  <si>
    <t>Siets Rabica Zn 0.8mm 13x13mm</t>
  </si>
  <si>
    <t>Mūra sienu remonts, šuvju aizpildīšana (vietās, kur tā ir bojāta, pieņemts 20%)</t>
  </si>
  <si>
    <r>
      <t xml:space="preserve">Lokālā tāme </t>
    </r>
    <r>
      <rPr>
        <b/>
        <sz val="18"/>
        <rFont val="Arial Narrow"/>
        <family val="2"/>
        <charset val="186"/>
      </rPr>
      <t>Nr.3</t>
    </r>
  </si>
  <si>
    <t>Iekšējie apdares darbi</t>
  </si>
  <si>
    <t>Mūra sienu, ailu špaktelēšana, slīpēšana, gruntēšana</t>
  </si>
  <si>
    <t>Grunts</t>
  </si>
  <si>
    <t>Špaktele</t>
  </si>
  <si>
    <t>Palīgmateriāli</t>
  </si>
  <si>
    <t>Ģipškartona sienu, ailu špaktelēšana, slīpēšana, gruntēšana</t>
  </si>
  <si>
    <t>Sienu vairākkārtīga krāsošana ar dispersijas krāsu</t>
  </si>
  <si>
    <t>Krāsa</t>
  </si>
  <si>
    <t>Krāsas tonēšana</t>
  </si>
  <si>
    <t>Sienu flīzēšana</t>
  </si>
  <si>
    <t>Keramikas flīzes</t>
  </si>
  <si>
    <t>Flīžu līme</t>
  </si>
  <si>
    <t>Fūga</t>
  </si>
  <si>
    <t>Griestu špaktelēšana, slīpēšana, gruntēšana, krāsošana ar ūdens dispersijas krāsu.</t>
  </si>
  <si>
    <t>Grīdas flīzēšana ar akmensmasas grīdas flīzēm</t>
  </si>
  <si>
    <t>Akmensmasas grīdas flīzes</t>
  </si>
  <si>
    <t>Hidroizolācija</t>
  </si>
  <si>
    <t>Akmensmasas grīdlīstes flīzes</t>
  </si>
  <si>
    <t>Linoleja ieklāšana kabinetos</t>
  </si>
  <si>
    <t>Linolejs</t>
  </si>
  <si>
    <r>
      <t xml:space="preserve">Lokālā tāme </t>
    </r>
    <r>
      <rPr>
        <b/>
        <sz val="18"/>
        <rFont val="Arial Narrow"/>
        <family val="2"/>
        <charset val="186"/>
      </rPr>
      <t>Nr.4</t>
    </r>
  </si>
  <si>
    <t>Logu, durvju montāža</t>
  </si>
  <si>
    <t>PVC logu L-1 montāža, aiļu apdare</t>
  </si>
  <si>
    <t>PVC logu L-2 montāža, aiļu apdare</t>
  </si>
  <si>
    <t>Alumīnija ārdurvju ĀD-1 montāža, aiļu apdare</t>
  </si>
  <si>
    <t>Iekšdurvju D-2 montāža, aiļu apdare</t>
  </si>
  <si>
    <t>Iekšdurvju D-3 montāža, aiļu apdare</t>
  </si>
  <si>
    <t>Iekšdurvju D-4 montāža, aiļu apdare</t>
  </si>
  <si>
    <t>Iekšdurvju D-5 montāža, aiļu apdare</t>
  </si>
  <si>
    <t>Skārda palodžu montāža fasādē</t>
  </si>
  <si>
    <t>Koka, vai krāsota finiera palodžu montāža telpās</t>
  </si>
  <si>
    <r>
      <t xml:space="preserve">Lokālā tāme </t>
    </r>
    <r>
      <rPr>
        <b/>
        <sz val="18"/>
        <rFont val="Arial Narrow"/>
        <family val="2"/>
        <charset val="186"/>
      </rPr>
      <t>Nr.5</t>
    </r>
  </si>
  <si>
    <t>Vides pieejamības nodrošināšana</t>
  </si>
  <si>
    <t>Panduss un ieejas kāpnes</t>
  </si>
  <si>
    <t>Būvbedres rakšana, grunts utilizācija</t>
  </si>
  <si>
    <t>Šķembu pamatojuma izbūve zem pamatiem</t>
  </si>
  <si>
    <t>Veidņu montāža, stiegrojuma montāža, pandusa sienu un kāpņu betonēšana</t>
  </si>
  <si>
    <t>Stiegru siets 8x150x150, B500B</t>
  </si>
  <si>
    <t>Stiegru siets 10x150x150, B500B</t>
  </si>
  <si>
    <t>Stiegru siets 6x150x150, B500B</t>
  </si>
  <si>
    <t>Betons C20/25</t>
  </si>
  <si>
    <t>Pandusa pamatnes sagatavošana, bruģa ieklāšana</t>
  </si>
  <si>
    <t>Smilts</t>
  </si>
  <si>
    <t>Šķembas, fr. 0-42</t>
  </si>
  <si>
    <t>Smilts izsijas</t>
  </si>
  <si>
    <t>Pandusa sānu sienu un kāpņu betona virsmu slīpēšana</t>
  </si>
  <si>
    <t>Pandusa margu montāža, krāsots RAL 8014</t>
  </si>
  <si>
    <t>Notekreņu montāža ēkas jumtam</t>
  </si>
  <si>
    <t>Notekcaurules montāža</t>
  </si>
  <si>
    <t>Gala ieejas kāpnes</t>
  </si>
  <si>
    <t>Kāpņu tīrīšana ar augstspiediena ūdens strūklu</t>
  </si>
  <si>
    <t>Kāpņu pakāpiena betonēšana augšējam kāpņu laukumam</t>
  </si>
  <si>
    <t>Esošo pakāpienu remonts ar betona remonta sastāvu</t>
  </si>
  <si>
    <t>pakāp.</t>
  </si>
  <si>
    <t>Kāpņu margu montāža, krāsots RAL8014</t>
  </si>
  <si>
    <t>Ieeju jumtiņi</t>
  </si>
  <si>
    <t>Ieeju jumtiņu montāža saskaņā ar lapu BK-7</t>
  </si>
  <si>
    <r>
      <t xml:space="preserve">Lokālā tāme </t>
    </r>
    <r>
      <rPr>
        <b/>
        <sz val="18"/>
        <rFont val="Arial Narrow"/>
        <family val="2"/>
        <charset val="186"/>
      </rPr>
      <t>Nr.6</t>
    </r>
  </si>
  <si>
    <t>Iekšējais ūdensvads, kanalizācija</t>
  </si>
  <si>
    <t>Ūdensvadi Ū1;KŪ;C</t>
  </si>
  <si>
    <t>m</t>
  </si>
  <si>
    <t>Polipropilēna PPR kausējamās spiediena caurules PN 20 Ø 20 mm</t>
  </si>
  <si>
    <t>T.p. Ø 25 mm</t>
  </si>
  <si>
    <t xml:space="preserve">    m</t>
  </si>
  <si>
    <t>T.p. Ø 32 mm</t>
  </si>
  <si>
    <t>Lodveida noslēgventīlis Ø ½"</t>
  </si>
  <si>
    <t xml:space="preserve">   gab</t>
  </si>
  <si>
    <t>T.p. Ø ¾"</t>
  </si>
  <si>
    <t>T.p. Ø 1"</t>
  </si>
  <si>
    <t>Stūra ventīlis Ø ½"</t>
  </si>
  <si>
    <t>Termostatiskais cirkulācijas balansēšanas vārsts Ø ¾"</t>
  </si>
  <si>
    <t>Vienvirziena vārsts Ø 1"</t>
  </si>
  <si>
    <t>Mazgātņu jaucējkrāns</t>
  </si>
  <si>
    <t xml:space="preserve">  kompl</t>
  </si>
  <si>
    <t>Dušas jaucējkrāns ar stacionāru dušas sietiņu</t>
  </si>
  <si>
    <t>Dvieļu žāvētājs „U” veida 250×500 mm</t>
  </si>
  <si>
    <t>Dvieļu žāvētājs „Klasik” veida 900×600 mm</t>
  </si>
  <si>
    <t>Kaučuka siltumizolācijas čaulas Ø 35×9 mm</t>
  </si>
  <si>
    <t xml:space="preserve">     m</t>
  </si>
  <si>
    <t>T.p.  Ø 28×9 mm</t>
  </si>
  <si>
    <t>T.p. Ø 22×9 mm</t>
  </si>
  <si>
    <t>Akmens vates siltumizolācijas čaulas ar alumīnija folija klājumu.  Ø 28×30 mm</t>
  </si>
  <si>
    <t>T.p. .  Ø 22×30 mm</t>
  </si>
  <si>
    <t>Kanalizācija K1</t>
  </si>
  <si>
    <t>T.p. Ø 50 mm</t>
  </si>
  <si>
    <t>Plastmasas cauruļvadu savienošanas detaļas Ø50,110 mm</t>
  </si>
  <si>
    <t>Keramikas sēdpods ar skalošanas kasti</t>
  </si>
  <si>
    <t>Keramikas mazgātnes ar sifonu</t>
  </si>
  <si>
    <t>Līnijveida dušas kanāls L=985 mm</t>
  </si>
  <si>
    <t>Paceļami roku balsti stiprināmi pie sienas un grīdas mazgātnei</t>
  </si>
  <si>
    <t>Paceļami roku balsti stiprināmi pie sienas un grīdas sēdpodam</t>
  </si>
  <si>
    <t>Esoša kanalizācijas ķeta stāvvada Ø 100 mm nomaiņa ar plastmasas cauruļvadu stāva apjomā</t>
  </si>
  <si>
    <t>stāvvads</t>
  </si>
  <si>
    <t>Pievienošanās esošam plastmasas kanalizācijas stāvvadam</t>
  </si>
  <si>
    <t xml:space="preserve">    vieta</t>
  </si>
  <si>
    <r>
      <t xml:space="preserve">Lokālā tāme </t>
    </r>
    <r>
      <rPr>
        <b/>
        <sz val="18"/>
        <rFont val="Arial Narrow"/>
        <family val="2"/>
        <charset val="186"/>
      </rPr>
      <t>Nr.7</t>
    </r>
  </si>
  <si>
    <t>Elektromontāžas darbi</t>
  </si>
  <si>
    <t>Sadale SAS2</t>
  </si>
  <si>
    <t>Esošās sistēmas demontāža, esošo patērētāju atvienošana, demontēto daļu aizvākšana</t>
  </si>
  <si>
    <t>k=ts</t>
  </si>
  <si>
    <t xml:space="preserve"> līnijas automāt slēdzis, 3P,C 25 A, uzstādīšana sadalē</t>
  </si>
  <si>
    <t>k-ts</t>
  </si>
  <si>
    <t xml:space="preserve">Montāžas materiālu un vadu komplekts, sadales instalēšanai, </t>
  </si>
  <si>
    <t>Jaudas atvienošanas slēdzis 3P, 63A, montāža</t>
  </si>
  <si>
    <t xml:space="preserve"> līnijas automāt slēdzis, 1P,B 10A, uzstādīšana sadalē</t>
  </si>
  <si>
    <t>kombinēts strāvas noplūdes automāts, 2P C 10 A 30 mA, uzstādīšana, pieslēgšana sadalē</t>
  </si>
  <si>
    <t>kombinēts strāvas noplūdes automāts, 2P C 16 A 30 mA, uzstādīšana, pieslēgšana sadalē</t>
  </si>
  <si>
    <t>Kontaktors 6 A Uv 230 V, uzstādīšana, pieslēgšana sadalē</t>
  </si>
  <si>
    <t xml:space="preserve"> Kabelis ar vara dzīslām  CYKY 3G1,5 mm², slēpta montāža pa sijām vai zem apmetuma ar virsmas atjaunošanu</t>
  </si>
  <si>
    <t xml:space="preserve"> Kabelis ar vara dzīslām  CYKY 3G2,5 mm², slēpta montāža pa sijām vai zem apmetuma ar virsmas atjaunošanu</t>
  </si>
  <si>
    <t xml:space="preserve">Spaiļu (nozaru) kārba, zemapmetuma,  2×5×2.5 mm², IP=&gt; 44, uzstādīšana </t>
  </si>
  <si>
    <t xml:space="preserve"> Spēka kontakta/slēdža montāžas kārba, 230V 16A,  zemapmetuma, IP 44 uzstādīšana sienā, montāža</t>
  </si>
  <si>
    <t xml:space="preserve"> Spēka kontakta grīdas kārba, 4 vietas, 230V 16A,  IP 44 uzstādīšana grīdā montāža</t>
  </si>
  <si>
    <t xml:space="preserve">Spēka kontakts, ar zemējumu, ar aizsardzību pret pieskaršanos,zemapmetuma, IP=&gt;21 230 V, 16 A,uzstādīšana, </t>
  </si>
  <si>
    <t xml:space="preserve">Spēka kontakts, ar zemējumu, ar aizsardzību pret pieskaršanos,zemapmetuma, IP=&gt;44 230 V, 16 A,uzstādīšana, </t>
  </si>
  <si>
    <t>Apgaismojuma slēdzis, 230 V, 6A, vienpolīgs, IP 21, zemapmetuma, montāža pieslēgšana</t>
  </si>
  <si>
    <t>Apgaismojuma slēdzis, 230 V, 6A, vienpolīgs, IP 44, zemapmetuma, montāža pieslēgšana</t>
  </si>
  <si>
    <t>Apgaismojuma slēdzis, 230 V, 6A, divpolīgs, IP 21, zemapmetuma, montāža pieslēgšana</t>
  </si>
  <si>
    <t>Apgaismojuma slēdzis, 230 V, 6A, divpolīgs, ar spēka rozeti, IP 21, 16A virsapmetuma, montāža pieslēgšana</t>
  </si>
  <si>
    <t>Apgaismojuma slēdzis, 230 V, 6A, divpolīgs, IP 44, zemapmetuma, montāža pieslēgšana</t>
  </si>
  <si>
    <t>Caurumu veidošana sienā/griestos, urbšana, aizdare, virsmas un krāsojuma atjaunošana</t>
  </si>
  <si>
    <t>PE caurule, gofrēta, Dn 25 mm</t>
  </si>
  <si>
    <t>Palīgmateriāli montāžai, augstāk neminēti</t>
  </si>
  <si>
    <t>Objekta sagatavošana nodošanai ekspluatācijā</t>
  </si>
  <si>
    <t>Sistēmas nodošana ekspluatācijā</t>
  </si>
  <si>
    <t>WC trauksmes komplekts</t>
  </si>
  <si>
    <t xml:space="preserve"> Kabelis ar vara dzīslām  GlobalFLEX-JZ 5×1,5 mm², slēpta montāža pa sijām vai zem apmetuma ar virsmas atjaunošanu</t>
  </si>
  <si>
    <r>
      <t xml:space="preserve">Lokālā tāme </t>
    </r>
    <r>
      <rPr>
        <b/>
        <sz val="18"/>
        <rFont val="Arial Narrow"/>
        <family val="2"/>
        <charset val="186"/>
      </rPr>
      <t>Nr.8</t>
    </r>
  </si>
  <si>
    <t>Ugunsgrēka atklāšanas un trauksmes signalizācijas sistēma</t>
  </si>
  <si>
    <t xml:space="preserve"> Akumulatoru baterija 12 V, 7Ah, uzstādīšana, pieslēgšana</t>
  </si>
  <si>
    <t xml:space="preserve"> Detektora pamatne E-1000, montāža, pieslēgšana</t>
  </si>
  <si>
    <t xml:space="preserve"> Cilpas gala rezistors, uzstādīšana</t>
  </si>
  <si>
    <t xml:space="preserve"> Dinamiskā sirēna ar strob. lampu un akumulatoru 120 Db, uzstādīšana, pieslēgšana</t>
  </si>
  <si>
    <t xml:space="preserve"> Dinamiskā sirēna ( zvans ), uzstādīšana, pielēgšana </t>
  </si>
  <si>
    <t xml:space="preserve"> Signalizācijas kabelis KLMA 2×0.8+0.8, </t>
  </si>
  <si>
    <t xml:space="preserve"> Signalizācijas kabelis EUROSAFE E30 2×0.8, R&gt;30 min</t>
  </si>
  <si>
    <t xml:space="preserve">  Spēka kabelis, vara,  3×1.5 mm², R&gt; 30 min</t>
  </si>
  <si>
    <t xml:space="preserve"> Kabeļa, svarā līdz 1 kg/m, montāža </t>
  </si>
  <si>
    <t xml:space="preserve"> Palīgmateriāli </t>
  </si>
  <si>
    <t xml:space="preserve"> Izvads caur sienu ø 10 mm, aizdare, virsmas atjaunošana</t>
  </si>
  <si>
    <t>Sistēmas pārbaude</t>
  </si>
  <si>
    <t>Darbu nodošana</t>
  </si>
  <si>
    <r>
      <t xml:space="preserve">Lokālā tāme </t>
    </r>
    <r>
      <rPr>
        <b/>
        <sz val="18"/>
        <rFont val="Arial Narrow"/>
        <family val="2"/>
        <charset val="186"/>
      </rPr>
      <t>Nr.9</t>
    </r>
  </si>
  <si>
    <t>Siltummezgls</t>
  </si>
  <si>
    <t>Siltuma mezgls</t>
  </si>
  <si>
    <t>Ultraskaņas siltuma skaitītājs Dn20; Qmin=6 l/st; Qmax=3.0m³/st; Qnom=1.5m³/st; Pmax=16Bar; komplektā ar uzstādīšanas mezglu, apsaistes matriāliem, sensoriem, ar iebūvētu distancētas datu nolasīšanas sistēmu</t>
  </si>
  <si>
    <t>kpl</t>
  </si>
  <si>
    <t>Izplešanās trauks (Pmax=6.0bar)</t>
  </si>
  <si>
    <t>gb</t>
  </si>
  <si>
    <t xml:space="preserve">Diferencālā spiediena regulators; Q=3.0m³/st; Kvs=10.0; </t>
  </si>
  <si>
    <t>AVP Dn25</t>
  </si>
  <si>
    <t>Automātiskais atgaisotājs ar noslēgventili Dn15</t>
  </si>
  <si>
    <t>Dn15</t>
  </si>
  <si>
    <t>Tukšošanas korķi</t>
  </si>
  <si>
    <t xml:space="preserve">Piebarošanas ūdens mērītājs Qmax=3 m³/sts </t>
  </si>
  <si>
    <t>Termometrs ar skalu no t=20÷120°C; precizitāte ±1°C</t>
  </si>
  <si>
    <t>Diskveida tipa manometrs ar Ø100mm; Skalas mazākās vērtības iedaļa 0.5bar. Monometra sakla P=0÷10.0Bar; komplektā ar noslēgšanas/atgaisošanas vārstu</t>
  </si>
  <si>
    <t>Ventilis lodveida; t=120°C; P=10Bar</t>
  </si>
  <si>
    <t>Dn40</t>
  </si>
  <si>
    <t>Dn32</t>
  </si>
  <si>
    <t>Dn25</t>
  </si>
  <si>
    <t>Sieta filtrs; Filtra sietiņa acu izmērs no 0.8÷1.0mm; t=120°C; P=10Bar</t>
  </si>
  <si>
    <t xml:space="preserve">Vienvirziena vārsts </t>
  </si>
  <si>
    <t>Drošības vārsts  t=120°C; P=10,0Bar</t>
  </si>
  <si>
    <t>Dn20</t>
  </si>
  <si>
    <t>Tērauda caurule</t>
  </si>
  <si>
    <t>Tērauda caurules diametru maiņas</t>
  </si>
  <si>
    <t>Dn40→Dn25</t>
  </si>
  <si>
    <t>Dn40→Dn20</t>
  </si>
  <si>
    <t>Dn32→Dn25</t>
  </si>
  <si>
    <t>Dn32→Dn20</t>
  </si>
  <si>
    <t>Dn20→Dn15</t>
  </si>
  <si>
    <t>Tērauda caurules trejgabali</t>
  </si>
  <si>
    <t>Dn40-Dn40-Dn40</t>
  </si>
  <si>
    <t>Dn40-Dn32-Dn40</t>
  </si>
  <si>
    <t>Dn40-Dn20-Dn40</t>
  </si>
  <si>
    <t>Dn40-Dn15-Dn40</t>
  </si>
  <si>
    <t>Dn32-Dn20-Dn32</t>
  </si>
  <si>
    <t>Dn32-Dn15-Dn32</t>
  </si>
  <si>
    <t>Dn15-Dn15-Dn15</t>
  </si>
  <si>
    <t>Tērauda caurules pagrieziens 90° (45°)</t>
  </si>
  <si>
    <t>Cauruļvada slīdošais balsts (vai pakarbalsts) ar pagarinātājstieni un stiprinājumiem</t>
  </si>
  <si>
    <t xml:space="preserve">Siltuma mezgla visu cauruļvadu un iekārtu izolēšana ar izolācijas čaulām ar foloijas pārklājumu; Siltumvadītspēja λ =0,042w/m×k;  δ=30 mm; </t>
  </si>
  <si>
    <t>Cauruļvadu un iekārtu pievienojumu veidgabali</t>
  </si>
  <si>
    <t>Palīgmateriāli (savilce,pagaidu stiprinājumi, smērvielas, materiāli metināšanai, u.t.t)</t>
  </si>
  <si>
    <t>Metāla konstrukcijas cauruļvadu un iekārtu stiprināšanai</t>
  </si>
  <si>
    <t xml:space="preserve">Tērauda cauruļvadu un metāla konstrukciju antikorozijas apstrāde, krāsošana ar grunts krāsu un eļļas krāsu </t>
  </si>
  <si>
    <t>m²</t>
  </si>
  <si>
    <t>Siltuma mezgla izbūve, ieregulēšana, palaišana un nodošana ekspluatācijā</t>
  </si>
  <si>
    <r>
      <t xml:space="preserve">Lokālā tāme </t>
    </r>
    <r>
      <rPr>
        <b/>
        <sz val="18"/>
        <rFont val="Arial Narrow"/>
        <family val="2"/>
        <charset val="186"/>
      </rPr>
      <t>Nr.10</t>
    </r>
  </si>
  <si>
    <t>Apkure</t>
  </si>
  <si>
    <t xml:space="preserve">Apkure  </t>
  </si>
  <si>
    <t xml:space="preserve">Radiatora termogalvu </t>
  </si>
  <si>
    <t>Automātiskais atgaisotājs ar noslēgkrānu</t>
  </si>
  <si>
    <t>Tukšošanas korķis</t>
  </si>
  <si>
    <t xml:space="preserve">Tērauda caurule </t>
  </si>
  <si>
    <t>Tērauda cauruļvadu trejgabali</t>
  </si>
  <si>
    <t>Dn25-Dn25-Dn25</t>
  </si>
  <si>
    <t>Dn25-Dn15-Dn25</t>
  </si>
  <si>
    <t>Dn20-Dn15-Dn20</t>
  </si>
  <si>
    <t>Tērauda cauruļvadu pagrieziens 90° (45°)</t>
  </si>
  <si>
    <t>Tēruda cauruļvada diametru maiņa</t>
  </si>
  <si>
    <t>Dn25→Dn20</t>
  </si>
  <si>
    <t>Cauruļvada slīdošais balsts komplektā ar pagarinātājstieni, stiprinājumiem un balstiem</t>
  </si>
  <si>
    <t>Cauruļvadu izbūve caur celtniecības konstrukcijām (sienas; pārsegumi) viņu ievietošana apvalkcaurulē un ugundroša hermatizācija</t>
  </si>
  <si>
    <t>Dn25--Dn32; l=0,3*m</t>
  </si>
  <si>
    <t>Dn20--Dn32; l=0,3*m</t>
  </si>
  <si>
    <t>Dn15--Dn32; l=0,3*m</t>
  </si>
  <si>
    <t>Cauruļvadu izolēšana ar izolācijas čaulām ar follijas pārklājumu Siltumvadītspēja λ =0,042w/m×k;  δ=30 mm;</t>
  </si>
  <si>
    <t xml:space="preserve">Cauruļvadu veidgabalu izolēšana ar izolācijas čaulām ar follijas pārklājumu Siltumvadītspēja λ =0,042w/m×k;  </t>
  </si>
  <si>
    <t>C/v izbūve grīdas gropēs un izolēšana ar izolācijas čaulām. Izolācijas biezums d=30mm.</t>
  </si>
  <si>
    <t>Cauruļvadu un metāla konstrukciju antikorozijas apstrāde, gruntēšana ar grunts krāsu un krāsošana ar eļļas krāsu divas reizes</t>
  </si>
  <si>
    <t>Projektējamo cauruļvadu pieslēgšana esošai apkures sistēmai un esošās apkures sistēmas pārslēgšana</t>
  </si>
  <si>
    <t>Siltuma uzskaites mezgls (skatīt specifikāciju Siltuma uzskaites mezgls)</t>
  </si>
  <si>
    <t>Apkures sistēmas ieregulēšana pārbaude un nodošana ekspluatācijā.</t>
  </si>
  <si>
    <t>Siltuma uzskaites mezgls</t>
  </si>
  <si>
    <t>Ventilis lodveida; t=110 °C; P=8 bar</t>
  </si>
  <si>
    <t>Netīrumu savācējs; t=110 °C; P=8 bar</t>
  </si>
  <si>
    <t xml:space="preserve">Tērauda caurules   P=20bar; t=110°C;    </t>
  </si>
  <si>
    <t>Cauruļvadu pagrieziens 90°</t>
  </si>
  <si>
    <t>Automātiskais atgaisotājs Dn15 ar lodveida ventili Dn15; P=20bar; t=95°C;</t>
  </si>
  <si>
    <t>Cauruļvadu un pievienojumu veidgabali</t>
  </si>
  <si>
    <t>Slēdzams metāla skapis 400*×310*×160* (siltuma skaitītāja uzstādīšanai)</t>
  </si>
  <si>
    <t>Cauruļvadu un metāla konstrukciju gruntēšana ar grunts krāsu GF-020 un krāsošana ar eļļas krāsu</t>
  </si>
  <si>
    <t>Siltuma mezgla izbūve, ieregulēšana pārbaude un nodošana ekspluatācijā.</t>
  </si>
  <si>
    <r>
      <t xml:space="preserve">Lokālā tāme </t>
    </r>
    <r>
      <rPr>
        <b/>
        <sz val="18"/>
        <rFont val="Arial Narrow"/>
        <family val="2"/>
        <charset val="186"/>
      </rPr>
      <t>Nr.11</t>
    </r>
  </si>
  <si>
    <t>Ventilācija</t>
  </si>
  <si>
    <t>Gaisa vads no cinkotā skārda</t>
  </si>
  <si>
    <t>Ø125</t>
  </si>
  <si>
    <t>Gaisa vada sānu atzars (trejgabals)</t>
  </si>
  <si>
    <t>Ø125-Ø125-Ø125</t>
  </si>
  <si>
    <t>Gaisa vada pagrieziens par 90° (45°)</t>
  </si>
  <si>
    <t>Pārplūdes reste</t>
  </si>
  <si>
    <t>Gaisa vada izbūve caur celtniecības konstrukcijām sienas, griesti, pārsegumi ut.t.  un viņu ievietošana apvalkcaurulē un ugunsdroša hermatizācija</t>
  </si>
  <si>
    <t>Gaisa vadu balsti pakarbalsti un stiprinājuma kronšteini komplektā ar pagarinātājstieņiem un stiprinājumu mezgliem</t>
  </si>
  <si>
    <t>Metāla konstrukcijas gaisa vadu un iekārtu stiprināšanai</t>
  </si>
  <si>
    <t xml:space="preserve">Gaisa vadus marķēt atbilstoši LVS 446:2003 "Ugunsdrošībai un civilai aizsardzībai lietojamās drošības zīmes un signālkrāsojums". </t>
  </si>
  <si>
    <t>Esošo ventilācijas kanālu 140*×270* pāarbaude, tīrīšana un remonts</t>
  </si>
  <si>
    <t>Ventilācijas sistēmas ieregulēšana pārbaude un nodošana ekspluatācijā.</t>
  </si>
  <si>
    <r>
      <t xml:space="preserve">Ekstrudētais putupolistirols Technonicol XPS Carbon 35 300 (λᴅ=0.037 W/mK), 100mm,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</si>
  <si>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Dziļumgrunts Weber SAD-54,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</si>
  <si>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Apmetums Weber T1,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</si>
  <si>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Mūrjava Weber M100/600,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</si>
  <si>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Griestu izbūve, sistēma Knauf D112, vienā līmenī, </t>
    </r>
    <r>
      <rPr>
        <b/>
        <sz val="10"/>
        <color rgb="FFFF0000"/>
        <rFont val="Arial Narrow"/>
        <family val="2"/>
        <charset val="186"/>
      </rPr>
      <t>vai ekvivalents</t>
    </r>
  </si>
  <si>
    <r>
      <t xml:space="preserve">Knauf ģipškartona profils (CD 60x27/UD) profiliem,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</si>
  <si>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Ģipškartona piekārtie griesti vienā līmenī, Knauf sistēma D112 ar 12.5mm ģipškartona lokšņu apšuvumu,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</si>
  <si>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Ģipškartona starpsienu izbūve, sistēma Knauf W112, 150mm, </t>
    </r>
    <r>
      <rPr>
        <b/>
        <sz val="10"/>
        <color rgb="FFFF0000"/>
        <rFont val="Arial Narrow"/>
        <family val="2"/>
        <charset val="186"/>
      </rPr>
      <t>vai ekvivalents</t>
    </r>
    <r>
      <rPr>
        <b/>
        <sz val="10"/>
        <rFont val="Arial Narrow"/>
        <family val="2"/>
        <charset val="186"/>
      </rPr>
      <t>, skatīt lapā BK-6</t>
    </r>
  </si>
  <si>
    <r>
      <t xml:space="preserve">Knauf ģipškartona profils MW100 un UW profiliem, skaņas izolācija Paroc eXtra 100mm,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</si>
  <si>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Dubults ģipškartona apšuvums - Knauf GKB (tualetēs, santehniskajās telpās GKBI loksnes), 4x12.5mm,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un šuvju, stūru špaktelēšana</t>
    </r>
  </si>
  <si>
    <t>Iekšdurvju D-1 un D-1(ugunsdrošas durvis EI-30) montāža, aiļu apdare</t>
  </si>
  <si>
    <t>Bruģis Prizma 60 mm</t>
  </si>
  <si>
    <r>
      <t xml:space="preserve">Plastmasas daudzslāņu spiediena caurules „Unipipe”  PN 10 Ø 16 mm ar presējamiem savienošanas veidgabaliem un stiprināšanas kronšteiniem,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</si>
  <si>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Plastmasas polipropilēna kanalizācijas caurules SN 8 „Uponor” Ø 110 mm ar stiprināšanas kronšteiniem,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</si>
  <si>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Palīdzības izsaukšanas komplekts CFEAPULLKIT C13, firmas Cooper, 230 V,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uzstādīšana, pieslēgšana</t>
    </r>
  </si>
  <si>
    <r>
      <t xml:space="preserve">Evakuācijas izejas gaismeklis IP44, 230V, 5 W, pastāvīgi degošs,  ar akumulatoru 3st., firmas AWEX Voyager Blade / VOYAGER BLADE EXIT E3M MSFAWEX,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 uzstādīšana, pieslēgšana</t>
    </r>
  </si>
  <si>
    <t>SAS-2 telpā Nr.4</t>
  </si>
  <si>
    <t>G1</t>
  </si>
  <si>
    <t>G4a</t>
  </si>
  <si>
    <t>G1a</t>
  </si>
  <si>
    <t>G2</t>
  </si>
  <si>
    <t>G3</t>
  </si>
  <si>
    <t>G5</t>
  </si>
  <si>
    <t>G4</t>
  </si>
  <si>
    <r>
      <t xml:space="preserve"> Divvadu kombinētais detektors ECO-1002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, uzstādīšana, palaišana </t>
    </r>
  </si>
  <si>
    <r>
      <t xml:space="preserve"> Divvadu karstuma detektors ECO-1005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, uzstādīšana, palaišana </t>
    </r>
  </si>
  <si>
    <r>
      <t xml:space="preserve"> Manuāla trauksmes poga FP-2RD,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uzstādīšana, pieslēgšana</t>
    </r>
  </si>
  <si>
    <r>
      <t xml:space="preserve">SonoMeter 30,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</si>
  <si>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MAGNA3 25-80,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</si>
  <si>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Apkures sūknis firmas Grundfoss
Q=2.0m³/st; P=5.0m; El.=1×230V; N=9÷124w,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
 Komplektā ar: elektriskās vadības bloku, galveno slēdzi, pārslodzes aizsardzību; drošinātājiem; lampiņu indikatorie; ātrumu regulatoru</t>
    </r>
  </si>
  <si>
    <r>
      <t xml:space="preserve">Karstā ūdens cirkulācijas sūknis firmas Grundfoss
L=0.5m³/st; P=3m; El. 1×230; N=3÷34w, </t>
    </r>
    <r>
      <rPr>
        <sz val="10"/>
        <color rgb="FFFF0000"/>
        <rFont val="Arial Narrow"/>
        <family val="2"/>
        <charset val="186"/>
      </rPr>
      <t>vai ekvivalents;</t>
    </r>
    <r>
      <rPr>
        <sz val="10"/>
        <rFont val="Arial Narrow"/>
        <family val="2"/>
        <charset val="186"/>
      </rPr>
      <t xml:space="preserve"> Komplektā ar: elektriskās vadības bloku, galveno slēdzi, pārslodzes aizsardzību; drošinātājiem; lampiņu indikatorie; ātrumu regulatoru</t>
    </r>
  </si>
  <si>
    <r>
      <t>ALPHA2 25-60 130,</t>
    </r>
    <r>
      <rPr>
        <sz val="10"/>
        <color rgb="FFFF0000"/>
        <rFont val="Arial Narrow"/>
        <family val="2"/>
        <charset val="186"/>
      </rPr>
      <t xml:space="preserve"> vai ekvivalents</t>
    </r>
  </si>
  <si>
    <r>
      <t xml:space="preserve">Flexcon Top 50;
 V=50; P=1.5bar,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</si>
  <si>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Airfix A 35; V=35l; Pmax=8Bar,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</si>
  <si>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Karstā ūdens sagatavošanas boileris firmas "Dražice" V=200 l ; N=24/24kw; El.=3×400; N=3.0kW,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</si>
  <si>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OKC 200 NTRR/BP,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</si>
  <si>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Divceļu regulējošais vārsts firmas "Danfoss"; 
El. piedziņa; 1×230V,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</si>
  <si>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 VRB-2; Dn25; Kvs=10.0
AMV-435; N=2.0w,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</si>
  <si>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VM-2; Dn20; Kvs=4;  AMV 10; N=2.15VA, </t>
    </r>
    <r>
      <rPr>
        <sz val="10"/>
        <color rgb="FFFF0000"/>
        <rFont val="Arial Narrow"/>
        <family val="2"/>
        <charset val="186"/>
      </rPr>
      <t xml:space="preserve">vai ekvivalents </t>
    </r>
  </si>
  <si>
    <r>
      <t xml:space="preserve">ECL-210/A266,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</si>
  <si>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Sūkņa aizsardzības relejs firmas "Danfoss",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</si>
  <si>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KP-35,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</si>
  <si>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Tērauda radiatori firmas "Purmo" Ventil Compact;  t=75-55°C; P=10 bar; komplektā ar: atgaisotāju; uzstādīšanas mezglu, termostatisko Oventrop vārstu,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</si>
  <si>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N=1187w; l=1400;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</si>
  <si>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N=1017w; l=1200;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</si>
  <si>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N=848w; l=1000;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</si>
  <si>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PCM 22; h=500; N=848w; l=1000;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</si>
  <si>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N=678w; l=800;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</si>
  <si>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PC 22; h=500; N=593w; l=700;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</si>
  <si>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Radiatora pieslēguma vārsts firmas "Danfoss",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</si>
  <si>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RLV-K,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</si>
  <si>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Ultraskaņas siltuma skaitītājs firmas "Danfoss" SonoMeter 30; tmax=105°C; Pmax=10Bar;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Ūdens caurplūde Qmin=6 l/st; Qnom=0.6m³/st Qmax=1.2m³/st; Komplektā ar teperatūras un impulsu devējiem</t>
    </r>
  </si>
  <si>
    <r>
      <t xml:space="preserve">SONOMETER 1100, </t>
    </r>
    <r>
      <rPr>
        <sz val="10"/>
        <color rgb="FFFF0000"/>
        <rFont val="Arial Narrow"/>
        <family val="2"/>
        <charset val="186"/>
      </rPr>
      <t>vai ekvivalents</t>
    </r>
  </si>
  <si>
    <t>ASV-I; Dn15; Kv=0.5</t>
  </si>
  <si>
    <r>
      <t xml:space="preserve">Automātiskais balansējošais vārsts; t=120 °C; P=16 bar firmas "Danfoss"; Dp=0,2Bar;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</si>
  <si>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Gaisa nosūces ventilators  firmas "S&amp;Palau" 
Q=100m³/st; P=80Pa; El=1×230; N=30w, komplektā ar uzstādīšanas, apsaistes materiāliem, ieslēgšanas slēdzi ar laika taimeri,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</si>
  <si>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TD-SILENT
TD-350/125 SILENT T,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</si>
  <si>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Gaisa nosūces ventilators firmas "S&amp;Palau"  L=50m³/st; P=60Pa; El=1×230; N=23w,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komplektā ar uzstādīšanas, apsaistes materiāliem, ieslēgšanas slēdzi ar laika taimeri</t>
    </r>
  </si>
  <si>
    <r>
      <t xml:space="preserve">DECOR-300,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 </t>
    </r>
  </si>
  <si>
    <r>
      <t xml:space="preserve">Gaisa nosūces difuzori firmas "Systemair" komplektā ar uzstādīšanas mezglu un apsaisti,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</si>
  <si>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EFF-125, </t>
    </r>
    <r>
      <rPr>
        <sz val="10"/>
        <color rgb="FFFF0000"/>
        <rFont val="Arial Narrow"/>
        <family val="2"/>
        <charset val="186"/>
      </rPr>
      <t>vai ekvivalents</t>
    </r>
  </si>
  <si>
    <r>
      <t>Gaisa vadu tīrīšanas lūkas firmas "Lindab",</t>
    </r>
    <r>
      <rPr>
        <sz val="10"/>
        <color rgb="FFFF0000"/>
        <rFont val="Arial Narrow"/>
        <family val="2"/>
        <charset val="186"/>
      </rPr>
      <t xml:space="preserve"> vai ekvivalents</t>
    </r>
  </si>
  <si>
    <r>
      <t xml:space="preserve">IPLR-125,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</si>
  <si>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 Signalizācijas panelis BENTEL J - 404-4,</t>
    </r>
    <r>
      <rPr>
        <sz val="10"/>
        <color rgb="FFFF0000"/>
        <rFont val="Arial Narrow"/>
        <family val="2"/>
        <charset val="186"/>
      </rPr>
      <t xml:space="preserve"> vai ekvivalents</t>
    </r>
    <r>
      <rPr>
        <sz val="10"/>
        <rFont val="Arial Narrow"/>
        <family val="2"/>
        <charset val="186"/>
      </rPr>
      <t>, 4 zonas, montāža pieslēgšana</t>
    </r>
  </si>
  <si>
    <t>Lapa</t>
  </si>
  <si>
    <t>TEHNISKĀ SPECIFIKĀCIJA</t>
  </si>
  <si>
    <t>1 no 11</t>
  </si>
  <si>
    <t>iepirkuma ar identifikācijas Nr.PNP2019/27 nolikumam</t>
  </si>
  <si>
    <t>2 no 11</t>
  </si>
  <si>
    <t>3 no 11</t>
  </si>
  <si>
    <t>4 no 11</t>
  </si>
  <si>
    <t>5 no 11</t>
  </si>
  <si>
    <t>6 no 11</t>
  </si>
  <si>
    <t>7 no 11</t>
  </si>
  <si>
    <t>8 no 11</t>
  </si>
  <si>
    <t>9 no 11</t>
  </si>
  <si>
    <t>10 no 11</t>
  </si>
  <si>
    <t>11 no 11</t>
  </si>
  <si>
    <r>
      <t xml:space="preserve">Vadības bloks ar karti vienam kontūram komplektā ar temperatūras sensoriem  firmas "Danfoss",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</si>
  <si>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Daļēji sienā montējama sadale, 36 mod., IP=&gt;21, IK=&gt;08, Schneider Electric , </t>
    </r>
    <r>
      <rPr>
        <sz val="10"/>
        <color rgb="FFFF0000"/>
        <rFont val="Arial Narrow"/>
        <family val="2"/>
        <charset val="186"/>
      </rPr>
      <t>vai  ekvivalents</t>
    </r>
    <r>
      <rPr>
        <sz val="10"/>
        <rFont val="Arial Narrow"/>
        <family val="2"/>
        <charset val="186"/>
      </rPr>
      <t>, ailas izveidošana sienā,  montāža, instalēšana, sienas virsmas un krāsojuma atjaunošana</t>
    </r>
  </si>
  <si>
    <t>* 20.06.2017. Ministru kabineta noteikumi Nr.353 "Prasības zaļajam publiskajam iepirkumam un to piemērošanas kārtība"</t>
  </si>
  <si>
    <r>
      <t xml:space="preserve">Iekarams gaismeklis G 1,  Thorn Lighting Glacier II LED / GLACIER II LED 3500 HFIX E3 PC PR L840,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 xml:space="preserve">, IP21, 230 V, IK 03, komplektēts ar LED  spuldzēm, ar montāžas komplektu, uzstādīšana, pieslēgšana. Prasības LED spuldzēm: gaismas atdeve </t>
    </r>
    <r>
      <rPr>
        <sz val="10"/>
        <rFont val="Calibri"/>
        <family val="2"/>
        <charset val="186"/>
      </rPr>
      <t>≥</t>
    </r>
    <r>
      <rPr>
        <sz val="10"/>
        <rFont val="Arial Narrow"/>
        <family val="2"/>
        <charset val="186"/>
      </rPr>
      <t xml:space="preserve"> A enerģijas klases minimālo efektivitāti, ekspluatācjas laiks </t>
    </r>
    <r>
      <rPr>
        <sz val="10"/>
        <rFont val="Calibri"/>
        <family val="2"/>
        <charset val="186"/>
      </rPr>
      <t>≥</t>
    </r>
    <r>
      <rPr>
        <sz val="10"/>
        <rFont val="Arial Narrow"/>
        <family val="2"/>
        <charset val="186"/>
      </rPr>
      <t>20000 h, iepakojums atbilstoši MK noteikumu Nr.353* 1.pielikuma 6.1.sadaļas 4.punktā noteiktajam.</t>
    </r>
  </si>
  <si>
    <r>
      <t xml:space="preserve">Tas pats G1, bet ar iebūvētu avārijas barošanas moduli 3 st,, 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uzstādīšana, pieslēgšana. Prasības LED spuldzēm: gaismas atdeve ≥ A enerģijas klases minimālo efektivitāti, ekspluatācjas laiks ≥20000 h, iepakojums atbilstoši MK noteikumu Nr.353* 1.pielikuma 6.1.sadaļas 4.punktā noteiktajam.</t>
    </r>
  </si>
  <si>
    <r>
      <t xml:space="preserve">Pie sienas montējams gaismeklis, G2, Thorn Lighting LYRIC DECO      LED1550-830 HF MWA-L OP,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IP 21, IK 03, 230 V,  komplektēts ar LED spuldzēm, uzstādīšana, pieslēgšana. Prasības LED spuldzēm: gaismas atdeve ≥ A enerģijas klases minimālo efektivitāti, ekspluatācjas laiks ≥20000 h, iepakojums atbilstoši MK noteikumu Nr.353* 1.pielikuma 6.1.sadaļas 4.punktā noteiktajam.</t>
    </r>
  </si>
  <si>
    <r>
      <t xml:space="preserve">Pie griestiem montējams gaismeklis, G3, Thorn Lighting Prisma / PRISMA LED HFI-X 2000 FR L840 TWO,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IP 44, IK 03, 230 V,  komplektēts ar LED spuldzēm, uzstādīšana, pieslēgšana. Prasības LED spuldzēm: gaismas atdeve ≥ A enerģijas klases minimālo efektivitāti, ekspluatācjas laiks ≥20000 h, iepakojums atbilstoši MK noteikumu Nr.353* 1.pielikuma 6.1.sadaļas 4.punktā noteiktajam.</t>
    </r>
  </si>
  <si>
    <r>
      <t xml:space="preserve">Pie griestiem iekarams/sienas montējams gaismeklis, G4, Thorn Lighting Thames / TH 1000 LED HF E3 OP RD WHI L840,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IK 09, 230 V, komplektēts ar LED spuldzi , uzstādīšana, pieslēgšana. Prasības LED spuldzēm: gaismas atdeve ≥ A enerģijas klases minimālo efektivitāti, ekspluatācjas laiks ≥20000 h, iepakojums atbilstoši MK noteikumu Nr.353* 1.pielikuma 6.1.sadaļas 4.punktā noteiktajam.</t>
    </r>
  </si>
  <si>
    <r>
      <t xml:space="preserve">Tas pats G4a, bet ar iebūvētu avārijas barošanas moduli 3 st,,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uzstādīšana, pieslēgšana. Prasības LED spuldzēm: gaismas atdeve ≥ A enerģijas klases minimālo efektivitāti, ekspluatācjas laiks ≥20000 h, iepakojums atbilstoši MK noteikumu Nr.353* 1.pielikuma 6.1.sadaļas 4.punktā noteiktajam.</t>
    </r>
  </si>
  <si>
    <r>
      <t xml:space="preserve">Pie sienas montējams gaismeklis ar slēdzi, , G5 - Thorn Lighting Mandi 1×14W, </t>
    </r>
    <r>
      <rPr>
        <sz val="10"/>
        <color rgb="FFFF0000"/>
        <rFont val="Arial Narrow"/>
        <family val="2"/>
        <charset val="186"/>
      </rPr>
      <t>vai ekvivalents</t>
    </r>
    <r>
      <rPr>
        <sz val="10"/>
        <rFont val="Arial Narrow"/>
        <family val="2"/>
        <charset val="186"/>
      </rPr>
      <t>, 1×14 W, IP 44,  IK 05, 230 V, uzstādīšana, pieslēgšana.</t>
    </r>
  </si>
  <si>
    <t>10. pielikums</t>
  </si>
  <si>
    <t>Sagatavojot piedāvājumu pretendentam jānorāda konkrēts materiāls atbilstošs attiecīgai pozīcijai un norāde "vai ekvivalents" jādzēš.</t>
  </si>
  <si>
    <r>
      <t xml:space="preserve">RTRW-K-7084, </t>
    </r>
    <r>
      <rPr>
        <sz val="10"/>
        <color rgb="FFFF0000"/>
        <rFont val="Arial Narrow"/>
        <family val="2"/>
        <charset val="186"/>
      </rPr>
      <t>vai ekvivalents</t>
    </r>
  </si>
  <si>
    <r>
      <t xml:space="preserve">OVX-300, </t>
    </r>
    <r>
      <rPr>
        <sz val="10"/>
        <color rgb="FFFF0000"/>
        <rFont val="Arial Narrow"/>
        <family val="2"/>
        <charset val="186"/>
      </rPr>
      <t>vai ekvivalents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</si>
</sst>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8"/>
      <name val="Arial Narrow"/>
      <family val="2"/>
      <charset val="186"/>
    </font>
    <font>
      <b/>
      <sz val="18"/>
      <name val="Arial Narrow"/>
      <family val="2"/>
      <charset val="186"/>
    </font>
    <font>
      <b/>
      <sz val="14"/>
      <name val="Arial Narrow"/>
      <family val="2"/>
      <charset val="186"/>
    </font>
    <font>
      <sz val="10"/>
      <name val="Arial Narrow"/>
      <family val="2"/>
      <charset val="186"/>
    </font>
    <font>
      <sz val="11"/>
      <name val="Arial Narrow"/>
      <family val="2"/>
      <charset val="186"/>
    </font>
    <font>
      <i/>
      <sz val="9"/>
      <name val="Arial Narrow"/>
      <family val="2"/>
      <charset val="204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b/>
      <i/>
      <sz val="10"/>
      <name val="Arial Narrow"/>
      <family val="2"/>
      <charset val="186"/>
    </font>
    <font>
      <sz val="10"/>
      <name val="Helv"/>
    </font>
    <font>
      <sz val="10"/>
      <color rgb="FFFF0000"/>
      <name val="Arial Narrow"/>
      <family val="2"/>
      <charset val="186"/>
    </font>
    <font>
      <b/>
      <sz val="10"/>
      <color rgb="FFFF0000"/>
      <name val="Arial Narrow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0" borderId="5" xfId="0" applyFont="1" applyBorder="1"/>
    <xf numFmtId="0" fontId="6" fillId="0" borderId="6" xfId="0" applyFont="1" applyBorder="1"/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/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/>
    </xf>
    <xf numFmtId="0" fontId="6" fillId="0" borderId="6" xfId="2" applyFont="1" applyBorder="1" applyAlignment="1">
      <alignment vertical="center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5" fillId="0" borderId="0" xfId="4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2" fontId="5" fillId="0" borderId="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9" fillId="0" borderId="25" xfId="2" applyFont="1" applyFill="1" applyBorder="1" applyAlignment="1">
      <alignment horizontal="center" wrapText="1"/>
    </xf>
    <xf numFmtId="0" fontId="9" fillId="0" borderId="26" xfId="2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2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</cellXfs>
  <cellStyles count="5">
    <cellStyle name="Normal_Liela%2084%20muzejs" xfId="1"/>
    <cellStyle name="Normal_Siguldas 27 - tabulas" xfId="3"/>
    <cellStyle name="Parasts" xfId="0" builtinId="0"/>
    <cellStyle name="Parasts 2" xfId="2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rolt&#257;me/BRUZIS%20NT9%20ekonomikas%20dala16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PDV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Saturs"/>
      <sheetName val="Apr."/>
    </sheetNames>
    <sheetDataSet>
      <sheetData sheetId="0"/>
      <sheetData sheetId="1">
        <row r="6">
          <cell r="C6" t="str">
            <v>Sociālā dienesta atbalsta centra un feldšerpunkta telpu izveidošana</v>
          </cell>
        </row>
        <row r="8">
          <cell r="C8" t="str">
            <v>"Brūzis", Kalēti, Kalētu pagasts, Priekules novads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5" x14ac:dyDescent="0.25"/>
  <cols>
    <col min="1" max="1" width="15" style="1" customWidth="1"/>
    <col min="2" max="2" width="43.140625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358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x14ac:dyDescent="0.25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thickBot="1" x14ac:dyDescent="0.3"/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8"/>
      <c r="B21" s="10" t="s">
        <v>11</v>
      </c>
      <c r="C21" s="9"/>
      <c r="D21" s="9"/>
      <c r="E21" s="9"/>
    </row>
    <row r="22" spans="1:5" x14ac:dyDescent="0.25">
      <c r="A22" s="11">
        <v>1</v>
      </c>
      <c r="B22" s="13" t="s">
        <v>12</v>
      </c>
      <c r="C22" s="12" t="s">
        <v>13</v>
      </c>
      <c r="D22" s="12">
        <v>1</v>
      </c>
      <c r="E22" s="12"/>
    </row>
    <row r="23" spans="1:5" x14ac:dyDescent="0.25">
      <c r="A23" s="11">
        <v>2</v>
      </c>
      <c r="B23" s="13" t="s">
        <v>14</v>
      </c>
      <c r="C23" s="12" t="s">
        <v>15</v>
      </c>
      <c r="D23" s="12">
        <v>19.3</v>
      </c>
      <c r="E23" s="12"/>
    </row>
    <row r="24" spans="1:5" x14ac:dyDescent="0.25">
      <c r="A24" s="11">
        <v>3</v>
      </c>
      <c r="B24" s="13" t="s">
        <v>16</v>
      </c>
      <c r="C24" s="12" t="s">
        <v>17</v>
      </c>
      <c r="D24" s="12">
        <v>107.2</v>
      </c>
      <c r="E24" s="12"/>
    </row>
    <row r="25" spans="1:5" ht="26.25" x14ac:dyDescent="0.25">
      <c r="A25" s="11">
        <v>4</v>
      </c>
      <c r="B25" s="13" t="s">
        <v>18</v>
      </c>
      <c r="C25" s="12" t="s">
        <v>15</v>
      </c>
      <c r="D25" s="12">
        <v>1.6</v>
      </c>
      <c r="E25" s="12"/>
    </row>
    <row r="26" spans="1:5" x14ac:dyDescent="0.25">
      <c r="A26" s="11">
        <v>5</v>
      </c>
      <c r="B26" s="13" t="s">
        <v>19</v>
      </c>
      <c r="C26" s="12" t="s">
        <v>17</v>
      </c>
      <c r="D26" s="12">
        <v>195</v>
      </c>
      <c r="E26" s="12"/>
    </row>
    <row r="27" spans="1:5" x14ac:dyDescent="0.25">
      <c r="A27" s="11">
        <v>6</v>
      </c>
      <c r="B27" s="13" t="s">
        <v>20</v>
      </c>
      <c r="C27" s="12" t="s">
        <v>17</v>
      </c>
      <c r="D27" s="12">
        <v>107.2</v>
      </c>
      <c r="E27" s="12"/>
    </row>
    <row r="28" spans="1:5" x14ac:dyDescent="0.25">
      <c r="A28" s="11">
        <v>7</v>
      </c>
      <c r="B28" s="13" t="s">
        <v>21</v>
      </c>
      <c r="C28" s="12" t="s">
        <v>22</v>
      </c>
      <c r="D28" s="12">
        <v>3</v>
      </c>
      <c r="E28" s="12"/>
    </row>
    <row r="29" spans="1:5" x14ac:dyDescent="0.25">
      <c r="A29" s="11">
        <v>8</v>
      </c>
      <c r="B29" s="13" t="s">
        <v>23</v>
      </c>
      <c r="C29" s="12" t="s">
        <v>22</v>
      </c>
      <c r="D29" s="12">
        <v>2</v>
      </c>
      <c r="E29" s="12"/>
    </row>
    <row r="30" spans="1:5" x14ac:dyDescent="0.25">
      <c r="A30" s="11">
        <v>9</v>
      </c>
      <c r="B30" s="13" t="s">
        <v>24</v>
      </c>
      <c r="C30" s="12" t="s">
        <v>22</v>
      </c>
      <c r="D30" s="12">
        <v>2</v>
      </c>
      <c r="E30" s="12"/>
    </row>
    <row r="31" spans="1:5" ht="26.25" x14ac:dyDescent="0.25">
      <c r="A31" s="11">
        <v>10</v>
      </c>
      <c r="B31" s="13" t="s">
        <v>25</v>
      </c>
      <c r="C31" s="12" t="s">
        <v>15</v>
      </c>
      <c r="D31" s="12">
        <v>75.900000000000006</v>
      </c>
      <c r="E31" s="12"/>
    </row>
    <row r="32" spans="1:5" x14ac:dyDescent="0.25">
      <c r="A32" s="11"/>
      <c r="B32" s="13"/>
      <c r="C32" s="12"/>
      <c r="D32" s="12"/>
      <c r="E32" s="12"/>
    </row>
    <row r="33" spans="1:5" x14ac:dyDescent="0.25">
      <c r="A33" s="11"/>
      <c r="B33" s="14" t="s">
        <v>26</v>
      </c>
      <c r="C33" s="12"/>
      <c r="D33" s="12"/>
      <c r="E33" s="12"/>
    </row>
    <row r="34" spans="1:5" x14ac:dyDescent="0.25">
      <c r="A34" s="11">
        <v>11</v>
      </c>
      <c r="B34" s="13" t="s">
        <v>27</v>
      </c>
      <c r="C34" s="12" t="s">
        <v>13</v>
      </c>
      <c r="D34" s="12">
        <v>1</v>
      </c>
      <c r="E34" s="12"/>
    </row>
    <row r="35" spans="1:5" x14ac:dyDescent="0.25">
      <c r="A35" s="11">
        <v>12</v>
      </c>
      <c r="B35" s="13" t="s">
        <v>28</v>
      </c>
      <c r="C35" s="12" t="s">
        <v>29</v>
      </c>
      <c r="D35" s="12">
        <v>12</v>
      </c>
      <c r="E35" s="12"/>
    </row>
    <row r="36" spans="1:5" x14ac:dyDescent="0.25">
      <c r="A36" s="11">
        <v>13</v>
      </c>
      <c r="B36" s="13" t="s">
        <v>30</v>
      </c>
      <c r="C36" s="12" t="s">
        <v>15</v>
      </c>
      <c r="D36" s="12">
        <v>4.5</v>
      </c>
      <c r="E36" s="12"/>
    </row>
    <row r="37" spans="1:5" x14ac:dyDescent="0.25">
      <c r="A37" s="11">
        <v>14</v>
      </c>
      <c r="B37" s="13" t="s">
        <v>31</v>
      </c>
      <c r="C37" s="12" t="s">
        <v>13</v>
      </c>
      <c r="D37" s="12">
        <v>1</v>
      </c>
      <c r="E37" s="12"/>
    </row>
    <row r="38" spans="1:5" x14ac:dyDescent="0.25">
      <c r="A38" s="11">
        <v>15</v>
      </c>
      <c r="B38" s="13" t="s">
        <v>32</v>
      </c>
      <c r="C38" s="12" t="s">
        <v>15</v>
      </c>
      <c r="D38" s="12">
        <v>5</v>
      </c>
      <c r="E38" s="12"/>
    </row>
  </sheetData>
  <mergeCells count="12">
    <mergeCell ref="B12:O12"/>
    <mergeCell ref="B13:O13"/>
    <mergeCell ref="A15:A18"/>
    <mergeCell ref="B15:B18"/>
    <mergeCell ref="C15:C18"/>
    <mergeCell ref="D15:D18"/>
    <mergeCell ref="E15:E18"/>
    <mergeCell ref="A5:O5"/>
    <mergeCell ref="A7:O7"/>
    <mergeCell ref="A8:O8"/>
    <mergeCell ref="A9:O9"/>
    <mergeCell ref="B11:O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13" workbookViewId="0">
      <selection activeCell="D28" sqref="D28"/>
    </sheetView>
  </sheetViews>
  <sheetFormatPr defaultRowHeight="15" x14ac:dyDescent="0.25"/>
  <cols>
    <col min="1" max="1" width="15" style="1" customWidth="1"/>
    <col min="2" max="2" width="45.42578125" style="1" customWidth="1"/>
    <col min="3" max="3" width="17" style="1" customWidth="1"/>
    <col min="4" max="16384" width="9.140625" style="1"/>
  </cols>
  <sheetData>
    <row r="1" spans="1:16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6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368</v>
      </c>
    </row>
    <row r="3" spans="1:16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6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6" ht="23.25" x14ac:dyDescent="0.35">
      <c r="A7" s="73" t="s">
        <v>242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8" x14ac:dyDescent="0.25">
      <c r="A8" s="88" t="s">
        <v>243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6.5" x14ac:dyDescent="0.3">
      <c r="A13" s="56" t="s">
        <v>5</v>
      </c>
      <c r="B13" s="77" t="str">
        <f>[1]KPDV!C8</f>
        <v>"Brūzis", Kalēti, Kalētu pagasts, Priekules novads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21" thickBot="1" x14ac:dyDescent="0.35">
      <c r="A14" s="71" t="s">
        <v>381</v>
      </c>
    </row>
    <row r="15" spans="1:16" x14ac:dyDescent="0.25">
      <c r="A15" s="79" t="s">
        <v>6</v>
      </c>
      <c r="B15" s="89" t="s">
        <v>7</v>
      </c>
      <c r="C15" s="90"/>
      <c r="D15" s="85" t="s">
        <v>8</v>
      </c>
      <c r="E15" s="85" t="s">
        <v>9</v>
      </c>
      <c r="F15" s="85" t="s">
        <v>33</v>
      </c>
    </row>
    <row r="16" spans="1:16" x14ac:dyDescent="0.25">
      <c r="A16" s="80"/>
      <c r="B16" s="91"/>
      <c r="C16" s="92"/>
      <c r="D16" s="86"/>
      <c r="E16" s="86"/>
      <c r="F16" s="86"/>
    </row>
    <row r="17" spans="1:6" x14ac:dyDescent="0.25">
      <c r="A17" s="80"/>
      <c r="B17" s="91"/>
      <c r="C17" s="92"/>
      <c r="D17" s="86"/>
      <c r="E17" s="86"/>
      <c r="F17" s="86"/>
    </row>
    <row r="18" spans="1:6" ht="15.75" thickBot="1" x14ac:dyDescent="0.3">
      <c r="A18" s="81"/>
      <c r="B18" s="93"/>
      <c r="C18" s="94"/>
      <c r="D18" s="87"/>
      <c r="E18" s="87"/>
      <c r="F18" s="87"/>
    </row>
    <row r="19" spans="1:6" ht="15.75" thickBot="1" x14ac:dyDescent="0.3">
      <c r="A19" s="3" t="s">
        <v>10</v>
      </c>
      <c r="B19" s="96">
        <v>3</v>
      </c>
      <c r="C19" s="97"/>
      <c r="D19" s="5">
        <v>4</v>
      </c>
      <c r="E19" s="4">
        <v>5</v>
      </c>
      <c r="F19" s="4">
        <v>6</v>
      </c>
    </row>
    <row r="20" spans="1:6" x14ac:dyDescent="0.25">
      <c r="A20" s="6"/>
      <c r="B20" s="101"/>
      <c r="C20" s="102"/>
      <c r="D20" s="31"/>
      <c r="E20" s="31"/>
      <c r="F20" s="31"/>
    </row>
    <row r="21" spans="1:6" x14ac:dyDescent="0.25">
      <c r="A21" s="11"/>
      <c r="B21" s="103" t="s">
        <v>244</v>
      </c>
      <c r="C21" s="104"/>
      <c r="D21" s="39"/>
      <c r="E21" s="39"/>
      <c r="F21" s="39"/>
    </row>
    <row r="22" spans="1:6" ht="38.25" x14ac:dyDescent="0.25">
      <c r="A22" s="11">
        <v>1</v>
      </c>
      <c r="B22" s="105" t="s">
        <v>334</v>
      </c>
      <c r="C22" s="40" t="s">
        <v>335</v>
      </c>
      <c r="D22" s="41" t="s">
        <v>199</v>
      </c>
      <c r="E22" s="41">
        <v>4</v>
      </c>
      <c r="F22" s="41"/>
    </row>
    <row r="23" spans="1:6" ht="38.25" x14ac:dyDescent="0.25">
      <c r="A23" s="11">
        <v>2</v>
      </c>
      <c r="B23" s="105"/>
      <c r="C23" s="40" t="s">
        <v>336</v>
      </c>
      <c r="D23" s="41" t="s">
        <v>199</v>
      </c>
      <c r="E23" s="41">
        <v>1</v>
      </c>
      <c r="F23" s="41"/>
    </row>
    <row r="24" spans="1:6" ht="38.25" x14ac:dyDescent="0.25">
      <c r="A24" s="11">
        <v>3</v>
      </c>
      <c r="B24" s="105"/>
      <c r="C24" s="40" t="s">
        <v>337</v>
      </c>
      <c r="D24" s="41" t="s">
        <v>199</v>
      </c>
      <c r="E24" s="41">
        <v>1</v>
      </c>
      <c r="F24" s="41"/>
    </row>
    <row r="25" spans="1:6" ht="38.25" x14ac:dyDescent="0.25">
      <c r="A25" s="11">
        <v>4</v>
      </c>
      <c r="B25" s="105"/>
      <c r="C25" s="42" t="s">
        <v>338</v>
      </c>
      <c r="D25" s="41" t="s">
        <v>199</v>
      </c>
      <c r="E25" s="41">
        <v>1</v>
      </c>
      <c r="F25" s="41"/>
    </row>
    <row r="26" spans="1:6" ht="38.25" x14ac:dyDescent="0.25">
      <c r="A26" s="11">
        <v>5</v>
      </c>
      <c r="B26" s="105"/>
      <c r="C26" s="40" t="s">
        <v>339</v>
      </c>
      <c r="D26" s="41" t="s">
        <v>199</v>
      </c>
      <c r="E26" s="41">
        <v>1</v>
      </c>
      <c r="F26" s="41"/>
    </row>
    <row r="27" spans="1:6" ht="38.25" x14ac:dyDescent="0.25">
      <c r="A27" s="11">
        <v>6</v>
      </c>
      <c r="B27" s="105"/>
      <c r="C27" s="40" t="s">
        <v>340</v>
      </c>
      <c r="D27" s="41" t="s">
        <v>199</v>
      </c>
      <c r="E27" s="41">
        <v>1</v>
      </c>
      <c r="F27" s="41"/>
    </row>
    <row r="28" spans="1:6" ht="25.5" x14ac:dyDescent="0.25">
      <c r="A28" s="11">
        <v>7</v>
      </c>
      <c r="B28" s="43" t="s">
        <v>245</v>
      </c>
      <c r="C28" s="44" t="s">
        <v>382</v>
      </c>
      <c r="D28" s="41" t="s">
        <v>199</v>
      </c>
      <c r="E28" s="44">
        <v>9</v>
      </c>
      <c r="F28" s="44"/>
    </row>
    <row r="29" spans="1:6" x14ac:dyDescent="0.25">
      <c r="A29" s="11">
        <v>8</v>
      </c>
      <c r="B29" s="43" t="s">
        <v>341</v>
      </c>
      <c r="C29" s="44" t="s">
        <v>342</v>
      </c>
      <c r="D29" s="44" t="s">
        <v>201</v>
      </c>
      <c r="E29" s="44">
        <v>9</v>
      </c>
      <c r="F29" s="44"/>
    </row>
    <row r="30" spans="1:6" x14ac:dyDescent="0.25">
      <c r="A30" s="11">
        <v>9</v>
      </c>
      <c r="B30" s="43" t="s">
        <v>246</v>
      </c>
      <c r="C30" s="44" t="s">
        <v>205</v>
      </c>
      <c r="D30" s="44" t="s">
        <v>199</v>
      </c>
      <c r="E30" s="44">
        <v>2</v>
      </c>
      <c r="F30" s="44"/>
    </row>
    <row r="31" spans="1:6" x14ac:dyDescent="0.25">
      <c r="A31" s="11">
        <v>10</v>
      </c>
      <c r="B31" s="45" t="s">
        <v>247</v>
      </c>
      <c r="C31" s="41"/>
      <c r="D31" s="44" t="s">
        <v>201</v>
      </c>
      <c r="E31" s="44">
        <v>6</v>
      </c>
      <c r="F31" s="44"/>
    </row>
    <row r="32" spans="1:6" x14ac:dyDescent="0.25">
      <c r="A32" s="11">
        <v>11</v>
      </c>
      <c r="B32" s="106" t="s">
        <v>248</v>
      </c>
      <c r="C32" s="41" t="s">
        <v>213</v>
      </c>
      <c r="D32" s="41" t="s">
        <v>113</v>
      </c>
      <c r="E32" s="41">
        <v>26</v>
      </c>
      <c r="F32" s="41"/>
    </row>
    <row r="33" spans="1:6" x14ac:dyDescent="0.25">
      <c r="A33" s="11">
        <v>12</v>
      </c>
      <c r="B33" s="106"/>
      <c r="C33" s="41" t="s">
        <v>217</v>
      </c>
      <c r="D33" s="41" t="s">
        <v>113</v>
      </c>
      <c r="E33" s="41">
        <v>12</v>
      </c>
      <c r="F33" s="41"/>
    </row>
    <row r="34" spans="1:6" x14ac:dyDescent="0.25">
      <c r="A34" s="11">
        <v>13</v>
      </c>
      <c r="B34" s="106"/>
      <c r="C34" s="41" t="s">
        <v>205</v>
      </c>
      <c r="D34" s="41" t="s">
        <v>113</v>
      </c>
      <c r="E34" s="41">
        <v>36</v>
      </c>
      <c r="F34" s="41"/>
    </row>
    <row r="35" spans="1:6" x14ac:dyDescent="0.25">
      <c r="A35" s="11">
        <v>14</v>
      </c>
      <c r="B35" s="105" t="s">
        <v>249</v>
      </c>
      <c r="C35" s="40" t="s">
        <v>250</v>
      </c>
      <c r="D35" s="44" t="s">
        <v>201</v>
      </c>
      <c r="E35" s="44">
        <v>2</v>
      </c>
      <c r="F35" s="44"/>
    </row>
    <row r="36" spans="1:6" x14ac:dyDescent="0.25">
      <c r="A36" s="11">
        <v>15</v>
      </c>
      <c r="B36" s="105"/>
      <c r="C36" s="40" t="s">
        <v>251</v>
      </c>
      <c r="D36" s="44" t="s">
        <v>201</v>
      </c>
      <c r="E36" s="44">
        <v>2</v>
      </c>
      <c r="F36" s="44"/>
    </row>
    <row r="37" spans="1:6" x14ac:dyDescent="0.25">
      <c r="A37" s="11">
        <v>16</v>
      </c>
      <c r="B37" s="105"/>
      <c r="C37" s="40" t="s">
        <v>252</v>
      </c>
      <c r="D37" s="44" t="s">
        <v>201</v>
      </c>
      <c r="E37" s="44">
        <v>4</v>
      </c>
      <c r="F37" s="44"/>
    </row>
    <row r="38" spans="1:6" x14ac:dyDescent="0.25">
      <c r="A38" s="11">
        <v>17</v>
      </c>
      <c r="B38" s="105"/>
      <c r="C38" s="40" t="s">
        <v>232</v>
      </c>
      <c r="D38" s="44" t="s">
        <v>201</v>
      </c>
      <c r="E38" s="44">
        <v>8</v>
      </c>
      <c r="F38" s="44"/>
    </row>
    <row r="39" spans="1:6" x14ac:dyDescent="0.25">
      <c r="A39" s="11">
        <v>18</v>
      </c>
      <c r="B39" s="105" t="s">
        <v>253</v>
      </c>
      <c r="C39" s="41" t="s">
        <v>213</v>
      </c>
      <c r="D39" s="44" t="s">
        <v>201</v>
      </c>
      <c r="E39" s="44">
        <v>10</v>
      </c>
      <c r="F39" s="44"/>
    </row>
    <row r="40" spans="1:6" x14ac:dyDescent="0.25">
      <c r="A40" s="11">
        <v>19</v>
      </c>
      <c r="B40" s="105"/>
      <c r="C40" s="41" t="s">
        <v>205</v>
      </c>
      <c r="D40" s="44" t="s">
        <v>201</v>
      </c>
      <c r="E40" s="44">
        <v>44</v>
      </c>
      <c r="F40" s="44"/>
    </row>
    <row r="41" spans="1:6" x14ac:dyDescent="0.25">
      <c r="A41" s="11">
        <v>20</v>
      </c>
      <c r="B41" s="105" t="s">
        <v>254</v>
      </c>
      <c r="C41" s="41" t="s">
        <v>255</v>
      </c>
      <c r="D41" s="44" t="s">
        <v>201</v>
      </c>
      <c r="E41" s="44">
        <v>4</v>
      </c>
      <c r="F41" s="44"/>
    </row>
    <row r="42" spans="1:6" x14ac:dyDescent="0.25">
      <c r="A42" s="11">
        <v>21</v>
      </c>
      <c r="B42" s="105"/>
      <c r="C42" s="41" t="s">
        <v>224</v>
      </c>
      <c r="D42" s="44" t="s">
        <v>201</v>
      </c>
      <c r="E42" s="44">
        <v>4</v>
      </c>
      <c r="F42" s="44"/>
    </row>
    <row r="43" spans="1:6" x14ac:dyDescent="0.25">
      <c r="A43" s="11">
        <v>22</v>
      </c>
      <c r="B43" s="105" t="s">
        <v>256</v>
      </c>
      <c r="C43" s="41" t="s">
        <v>213</v>
      </c>
      <c r="D43" s="44" t="s">
        <v>199</v>
      </c>
      <c r="E43" s="44">
        <v>16</v>
      </c>
      <c r="F43" s="44"/>
    </row>
    <row r="44" spans="1:6" x14ac:dyDescent="0.25">
      <c r="A44" s="11">
        <v>23</v>
      </c>
      <c r="B44" s="105"/>
      <c r="C44" s="41" t="s">
        <v>217</v>
      </c>
      <c r="D44" s="44" t="s">
        <v>199</v>
      </c>
      <c r="E44" s="44">
        <v>8</v>
      </c>
      <c r="F44" s="44"/>
    </row>
    <row r="45" spans="1:6" x14ac:dyDescent="0.25">
      <c r="A45" s="11">
        <v>24</v>
      </c>
      <c r="B45" s="105"/>
      <c r="C45" s="41" t="s">
        <v>205</v>
      </c>
      <c r="D45" s="44" t="s">
        <v>199</v>
      </c>
      <c r="E45" s="41">
        <v>24</v>
      </c>
      <c r="F45" s="41"/>
    </row>
    <row r="46" spans="1:6" x14ac:dyDescent="0.25">
      <c r="A46" s="11">
        <v>25</v>
      </c>
      <c r="B46" s="105" t="s">
        <v>257</v>
      </c>
      <c r="C46" s="40" t="s">
        <v>258</v>
      </c>
      <c r="D46" s="41" t="s">
        <v>199</v>
      </c>
      <c r="E46" s="41">
        <v>2</v>
      </c>
      <c r="F46" s="41"/>
    </row>
    <row r="47" spans="1:6" x14ac:dyDescent="0.25">
      <c r="A47" s="11">
        <v>26</v>
      </c>
      <c r="B47" s="105"/>
      <c r="C47" s="40" t="s">
        <v>259</v>
      </c>
      <c r="D47" s="41" t="s">
        <v>199</v>
      </c>
      <c r="E47" s="41">
        <v>4</v>
      </c>
      <c r="F47" s="41"/>
    </row>
    <row r="48" spans="1:6" x14ac:dyDescent="0.25">
      <c r="A48" s="11">
        <v>27</v>
      </c>
      <c r="B48" s="105"/>
      <c r="C48" s="40" t="s">
        <v>260</v>
      </c>
      <c r="D48" s="41" t="s">
        <v>199</v>
      </c>
      <c r="E48" s="41">
        <v>10</v>
      </c>
      <c r="F48" s="41"/>
    </row>
    <row r="49" spans="1:6" ht="25.5" x14ac:dyDescent="0.25">
      <c r="A49" s="11">
        <v>28</v>
      </c>
      <c r="B49" s="42" t="s">
        <v>261</v>
      </c>
      <c r="C49" s="41" t="s">
        <v>213</v>
      </c>
      <c r="D49" s="41" t="s">
        <v>113</v>
      </c>
      <c r="E49" s="41">
        <v>8</v>
      </c>
      <c r="F49" s="41"/>
    </row>
    <row r="50" spans="1:6" ht="25.5" x14ac:dyDescent="0.25">
      <c r="A50" s="11">
        <v>29</v>
      </c>
      <c r="B50" s="42" t="s">
        <v>262</v>
      </c>
      <c r="C50" s="41"/>
      <c r="D50" s="41" t="s">
        <v>199</v>
      </c>
      <c r="E50" s="41">
        <v>1</v>
      </c>
      <c r="F50" s="41"/>
    </row>
    <row r="51" spans="1:6" x14ac:dyDescent="0.25">
      <c r="A51" s="11">
        <v>30</v>
      </c>
      <c r="B51" s="46" t="s">
        <v>238</v>
      </c>
      <c r="C51" s="40"/>
      <c r="D51" s="41" t="s">
        <v>49</v>
      </c>
      <c r="E51" s="41">
        <v>2</v>
      </c>
      <c r="F51" s="41"/>
    </row>
    <row r="52" spans="1:6" x14ac:dyDescent="0.25">
      <c r="A52" s="11">
        <v>31</v>
      </c>
      <c r="B52" s="46" t="s">
        <v>57</v>
      </c>
      <c r="C52" s="40"/>
      <c r="D52" s="41" t="s">
        <v>199</v>
      </c>
      <c r="E52" s="41">
        <v>1</v>
      </c>
      <c r="F52" s="41"/>
    </row>
    <row r="53" spans="1:6" ht="25.5" x14ac:dyDescent="0.25">
      <c r="A53" s="11">
        <v>32</v>
      </c>
      <c r="B53" s="46" t="s">
        <v>263</v>
      </c>
      <c r="C53" s="40"/>
      <c r="D53" s="41" t="s">
        <v>113</v>
      </c>
      <c r="E53" s="41">
        <v>7</v>
      </c>
      <c r="F53" s="41"/>
    </row>
    <row r="54" spans="1:6" ht="38.25" x14ac:dyDescent="0.25">
      <c r="A54" s="11">
        <v>33</v>
      </c>
      <c r="B54" s="46" t="s">
        <v>264</v>
      </c>
      <c r="C54" s="40"/>
      <c r="D54" s="41" t="s">
        <v>240</v>
      </c>
      <c r="E54" s="41">
        <v>5.5</v>
      </c>
      <c r="F54" s="41"/>
    </row>
    <row r="55" spans="1:6" ht="25.5" x14ac:dyDescent="0.25">
      <c r="A55" s="11">
        <v>34</v>
      </c>
      <c r="B55" s="46" t="s">
        <v>265</v>
      </c>
      <c r="C55" s="40"/>
      <c r="D55" s="41" t="s">
        <v>199</v>
      </c>
      <c r="E55" s="41">
        <v>2</v>
      </c>
      <c r="F55" s="41"/>
    </row>
    <row r="56" spans="1:6" ht="25.5" x14ac:dyDescent="0.25">
      <c r="A56" s="11">
        <v>35</v>
      </c>
      <c r="B56" s="46" t="s">
        <v>266</v>
      </c>
      <c r="C56" s="40"/>
      <c r="D56" s="41" t="s">
        <v>199</v>
      </c>
      <c r="E56" s="41">
        <v>1</v>
      </c>
      <c r="F56" s="41"/>
    </row>
    <row r="57" spans="1:6" ht="25.5" x14ac:dyDescent="0.25">
      <c r="A57" s="11">
        <v>36</v>
      </c>
      <c r="B57" s="46" t="s">
        <v>267</v>
      </c>
      <c r="C57" s="40"/>
      <c r="D57" s="41" t="s">
        <v>199</v>
      </c>
      <c r="E57" s="41">
        <v>1</v>
      </c>
      <c r="F57" s="41"/>
    </row>
    <row r="58" spans="1:6" x14ac:dyDescent="0.25">
      <c r="A58" s="11"/>
      <c r="B58" s="107"/>
      <c r="C58" s="108"/>
      <c r="D58" s="12"/>
      <c r="E58" s="12"/>
      <c r="F58" s="12"/>
    </row>
    <row r="59" spans="1:6" x14ac:dyDescent="0.25">
      <c r="A59" s="11"/>
      <c r="B59" s="99" t="s">
        <v>268</v>
      </c>
      <c r="C59" s="100"/>
      <c r="D59" s="47"/>
      <c r="E59" s="47"/>
      <c r="F59" s="47"/>
    </row>
    <row r="60" spans="1:6" ht="51" x14ac:dyDescent="0.25">
      <c r="A60" s="11">
        <v>37</v>
      </c>
      <c r="B60" s="48" t="s">
        <v>343</v>
      </c>
      <c r="C60" s="49" t="s">
        <v>344</v>
      </c>
      <c r="D60" s="50" t="s">
        <v>199</v>
      </c>
      <c r="E60" s="41">
        <v>1</v>
      </c>
      <c r="F60" s="41"/>
    </row>
    <row r="61" spans="1:6" ht="25.5" x14ac:dyDescent="0.25">
      <c r="A61" s="11">
        <v>38</v>
      </c>
      <c r="B61" s="48" t="s">
        <v>346</v>
      </c>
      <c r="C61" s="49" t="s">
        <v>345</v>
      </c>
      <c r="D61" s="50" t="s">
        <v>199</v>
      </c>
      <c r="E61" s="41">
        <v>1</v>
      </c>
      <c r="F61" s="41"/>
    </row>
    <row r="62" spans="1:6" x14ac:dyDescent="0.25">
      <c r="A62" s="11">
        <v>39</v>
      </c>
      <c r="B62" s="51" t="s">
        <v>269</v>
      </c>
      <c r="C62" s="50" t="s">
        <v>213</v>
      </c>
      <c r="D62" s="50" t="s">
        <v>201</v>
      </c>
      <c r="E62" s="41">
        <v>4</v>
      </c>
      <c r="F62" s="41"/>
    </row>
    <row r="63" spans="1:6" x14ac:dyDescent="0.25">
      <c r="A63" s="11">
        <v>40</v>
      </c>
      <c r="B63" s="51" t="s">
        <v>270</v>
      </c>
      <c r="C63" s="50" t="s">
        <v>213</v>
      </c>
      <c r="D63" s="50" t="s">
        <v>201</v>
      </c>
      <c r="E63" s="41">
        <v>1</v>
      </c>
      <c r="F63" s="41"/>
    </row>
    <row r="64" spans="1:6" x14ac:dyDescent="0.25">
      <c r="A64" s="11">
        <v>41</v>
      </c>
      <c r="B64" s="51" t="s">
        <v>271</v>
      </c>
      <c r="C64" s="50" t="s">
        <v>213</v>
      </c>
      <c r="D64" s="50" t="s">
        <v>113</v>
      </c>
      <c r="E64" s="41">
        <v>1</v>
      </c>
      <c r="F64" s="41"/>
    </row>
    <row r="65" spans="1:6" x14ac:dyDescent="0.25">
      <c r="A65" s="11">
        <v>42</v>
      </c>
      <c r="B65" s="48" t="s">
        <v>272</v>
      </c>
      <c r="C65" s="50" t="s">
        <v>213</v>
      </c>
      <c r="D65" s="50" t="s">
        <v>201</v>
      </c>
      <c r="E65" s="41">
        <v>4</v>
      </c>
      <c r="F65" s="41"/>
    </row>
    <row r="66" spans="1:6" ht="25.5" x14ac:dyDescent="0.25">
      <c r="A66" s="11">
        <v>43</v>
      </c>
      <c r="B66" s="48" t="s">
        <v>273</v>
      </c>
      <c r="C66" s="50"/>
      <c r="D66" s="50" t="s">
        <v>199</v>
      </c>
      <c r="E66" s="41">
        <v>2</v>
      </c>
      <c r="F66" s="41"/>
    </row>
    <row r="67" spans="1:6" x14ac:dyDescent="0.25">
      <c r="A67" s="11">
        <v>44</v>
      </c>
      <c r="B67" s="52" t="s">
        <v>238</v>
      </c>
      <c r="C67" s="49"/>
      <c r="D67" s="50" t="s">
        <v>49</v>
      </c>
      <c r="E67" s="41">
        <v>0.5</v>
      </c>
      <c r="F67" s="41"/>
    </row>
    <row r="68" spans="1:6" x14ac:dyDescent="0.25">
      <c r="A68" s="11">
        <v>45</v>
      </c>
      <c r="B68" s="52" t="s">
        <v>274</v>
      </c>
      <c r="C68" s="49"/>
      <c r="D68" s="50" t="s">
        <v>199</v>
      </c>
      <c r="E68" s="41">
        <v>1</v>
      </c>
      <c r="F68" s="41"/>
    </row>
    <row r="69" spans="1:6" x14ac:dyDescent="0.25">
      <c r="A69" s="11">
        <v>46</v>
      </c>
      <c r="B69" s="52" t="s">
        <v>57</v>
      </c>
      <c r="C69" s="49"/>
      <c r="D69" s="50" t="s">
        <v>199</v>
      </c>
      <c r="E69" s="41">
        <v>1</v>
      </c>
      <c r="F69" s="41"/>
    </row>
    <row r="70" spans="1:6" ht="25.5" x14ac:dyDescent="0.25">
      <c r="A70" s="11">
        <v>47</v>
      </c>
      <c r="B70" s="52" t="s">
        <v>275</v>
      </c>
      <c r="C70" s="49"/>
      <c r="D70" s="50" t="s">
        <v>199</v>
      </c>
      <c r="E70" s="41">
        <v>1</v>
      </c>
      <c r="F70" s="41"/>
    </row>
    <row r="71" spans="1:6" ht="25.5" x14ac:dyDescent="0.25">
      <c r="A71" s="11">
        <v>48</v>
      </c>
      <c r="B71" s="52" t="s">
        <v>276</v>
      </c>
      <c r="C71" s="49"/>
      <c r="D71" s="50" t="s">
        <v>240</v>
      </c>
      <c r="E71" s="41">
        <v>0.2</v>
      </c>
      <c r="F71" s="41"/>
    </row>
    <row r="72" spans="1:6" ht="25.5" x14ac:dyDescent="0.25">
      <c r="A72" s="11">
        <v>49</v>
      </c>
      <c r="B72" s="48" t="s">
        <v>277</v>
      </c>
      <c r="C72" s="49"/>
      <c r="D72" s="50" t="s">
        <v>199</v>
      </c>
      <c r="E72" s="41">
        <v>1</v>
      </c>
      <c r="F72" s="41"/>
    </row>
  </sheetData>
  <mergeCells count="25">
    <mergeCell ref="B59:C59"/>
    <mergeCell ref="B19:C19"/>
    <mergeCell ref="B20:C20"/>
    <mergeCell ref="B21:C21"/>
    <mergeCell ref="B22:B27"/>
    <mergeCell ref="B32:B34"/>
    <mergeCell ref="B35:B38"/>
    <mergeCell ref="B39:B40"/>
    <mergeCell ref="B41:B42"/>
    <mergeCell ref="B43:B45"/>
    <mergeCell ref="B46:B48"/>
    <mergeCell ref="B58:C58"/>
    <mergeCell ref="B11:P11"/>
    <mergeCell ref="B12:P12"/>
    <mergeCell ref="B13:P13"/>
    <mergeCell ref="A15:A18"/>
    <mergeCell ref="B15:C18"/>
    <mergeCell ref="D15:D18"/>
    <mergeCell ref="E15:E18"/>
    <mergeCell ref="F15:F18"/>
    <mergeCell ref="A5:O5"/>
    <mergeCell ref="A7:P7"/>
    <mergeCell ref="A8:P8"/>
    <mergeCell ref="A9:P9"/>
    <mergeCell ref="A10:P10"/>
  </mergeCells>
  <pageMargins left="0.7" right="0.7" top="0.75" bottom="0.75" header="0.3" footer="0.3"/>
  <pageSetup scale="4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0" workbookViewId="0">
      <selection activeCell="H26" sqref="H26"/>
    </sheetView>
  </sheetViews>
  <sheetFormatPr defaultRowHeight="15" x14ac:dyDescent="0.25"/>
  <cols>
    <col min="1" max="1" width="15.140625" style="1" customWidth="1"/>
    <col min="2" max="2" width="34.7109375" style="1" customWidth="1"/>
    <col min="3" max="3" width="10.85546875" style="1" customWidth="1"/>
    <col min="4" max="16384" width="9.140625" style="1"/>
  </cols>
  <sheetData>
    <row r="1" spans="1:16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6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369</v>
      </c>
    </row>
    <row r="3" spans="1:16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6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6" ht="23.25" x14ac:dyDescent="0.35">
      <c r="A7" s="73" t="s">
        <v>278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8" x14ac:dyDescent="0.25">
      <c r="A8" s="88" t="s">
        <v>279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6.5" x14ac:dyDescent="0.3">
      <c r="A11" s="57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16.5" x14ac:dyDescent="0.3">
      <c r="A12" s="57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6.5" x14ac:dyDescent="0.3">
      <c r="A13" s="57" t="s">
        <v>5</v>
      </c>
      <c r="B13" s="77" t="str">
        <f>[1]KPDV!C8</f>
        <v>"Brūzis", Kalēti, Kalētu pagasts, Priekules novads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21" thickBot="1" x14ac:dyDescent="0.35">
      <c r="A14" s="71" t="s">
        <v>381</v>
      </c>
    </row>
    <row r="15" spans="1:16" ht="15" customHeight="1" x14ac:dyDescent="0.25">
      <c r="A15" s="79" t="s">
        <v>6</v>
      </c>
      <c r="B15" s="89" t="s">
        <v>7</v>
      </c>
      <c r="C15" s="90"/>
      <c r="D15" s="109" t="s">
        <v>8</v>
      </c>
      <c r="E15" s="109" t="s">
        <v>9</v>
      </c>
      <c r="F15" s="85" t="s">
        <v>33</v>
      </c>
    </row>
    <row r="16" spans="1:16" x14ac:dyDescent="0.25">
      <c r="A16" s="80"/>
      <c r="B16" s="91"/>
      <c r="C16" s="92"/>
      <c r="D16" s="110"/>
      <c r="E16" s="110"/>
      <c r="F16" s="86"/>
    </row>
    <row r="17" spans="1:6" x14ac:dyDescent="0.25">
      <c r="A17" s="80"/>
      <c r="B17" s="91"/>
      <c r="C17" s="92"/>
      <c r="D17" s="110"/>
      <c r="E17" s="110"/>
      <c r="F17" s="86"/>
    </row>
    <row r="18" spans="1:6" ht="15.75" thickBot="1" x14ac:dyDescent="0.3">
      <c r="A18" s="81"/>
      <c r="B18" s="93"/>
      <c r="C18" s="94"/>
      <c r="D18" s="111"/>
      <c r="E18" s="111"/>
      <c r="F18" s="87"/>
    </row>
    <row r="19" spans="1:6" ht="15.75" thickBot="1" x14ac:dyDescent="0.3">
      <c r="A19" s="3" t="s">
        <v>10</v>
      </c>
      <c r="B19" s="96">
        <v>3</v>
      </c>
      <c r="C19" s="97"/>
      <c r="D19" s="5">
        <v>4</v>
      </c>
      <c r="E19" s="4">
        <v>5</v>
      </c>
      <c r="F19" s="4">
        <v>6</v>
      </c>
    </row>
    <row r="20" spans="1:6" x14ac:dyDescent="0.25">
      <c r="A20" s="6"/>
      <c r="B20" s="31"/>
      <c r="C20" s="31"/>
      <c r="D20" s="31"/>
      <c r="E20" s="31"/>
      <c r="F20" s="31"/>
    </row>
    <row r="21" spans="1:6" ht="51" x14ac:dyDescent="0.25">
      <c r="A21" s="11">
        <v>1</v>
      </c>
      <c r="B21" s="53" t="s">
        <v>347</v>
      </c>
      <c r="C21" s="44" t="s">
        <v>348</v>
      </c>
      <c r="D21" s="44" t="s">
        <v>199</v>
      </c>
      <c r="E21" s="54">
        <v>2</v>
      </c>
      <c r="F21" s="54"/>
    </row>
    <row r="22" spans="1:6" ht="51" x14ac:dyDescent="0.25">
      <c r="A22" s="11">
        <v>2</v>
      </c>
      <c r="B22" s="53" t="s">
        <v>349</v>
      </c>
      <c r="C22" s="44" t="s">
        <v>350</v>
      </c>
      <c r="D22" s="44" t="s">
        <v>199</v>
      </c>
      <c r="E22" s="54">
        <v>1</v>
      </c>
      <c r="F22" s="54"/>
    </row>
    <row r="23" spans="1:6" x14ac:dyDescent="0.25">
      <c r="A23" s="11">
        <v>3</v>
      </c>
      <c r="B23" s="46" t="s">
        <v>280</v>
      </c>
      <c r="C23" s="44" t="s">
        <v>281</v>
      </c>
      <c r="D23" s="44" t="s">
        <v>113</v>
      </c>
      <c r="E23" s="54">
        <v>13</v>
      </c>
      <c r="F23" s="54"/>
    </row>
    <row r="24" spans="1:6" ht="25.5" x14ac:dyDescent="0.25">
      <c r="A24" s="11">
        <v>4</v>
      </c>
      <c r="B24" s="51" t="s">
        <v>282</v>
      </c>
      <c r="C24" s="44" t="s">
        <v>283</v>
      </c>
      <c r="D24" s="44" t="s">
        <v>201</v>
      </c>
      <c r="E24" s="54">
        <v>2</v>
      </c>
      <c r="F24" s="54"/>
    </row>
    <row r="25" spans="1:6" x14ac:dyDescent="0.25">
      <c r="A25" s="11">
        <v>5</v>
      </c>
      <c r="B25" s="51" t="s">
        <v>284</v>
      </c>
      <c r="C25" s="44" t="s">
        <v>281</v>
      </c>
      <c r="D25" s="44" t="s">
        <v>201</v>
      </c>
      <c r="E25" s="54">
        <v>5</v>
      </c>
      <c r="F25" s="54"/>
    </row>
    <row r="26" spans="1:6" ht="38.25" x14ac:dyDescent="0.25">
      <c r="A26" s="11">
        <v>6</v>
      </c>
      <c r="B26" s="48" t="s">
        <v>351</v>
      </c>
      <c r="C26" s="44" t="s">
        <v>352</v>
      </c>
      <c r="D26" s="44" t="s">
        <v>201</v>
      </c>
      <c r="E26" s="54">
        <v>4</v>
      </c>
      <c r="F26" s="54"/>
    </row>
    <row r="27" spans="1:6" ht="25.5" x14ac:dyDescent="0.25">
      <c r="A27" s="11">
        <v>7</v>
      </c>
      <c r="B27" s="48" t="s">
        <v>285</v>
      </c>
      <c r="C27" s="44" t="s">
        <v>383</v>
      </c>
      <c r="D27" s="44" t="s">
        <v>201</v>
      </c>
      <c r="E27" s="54">
        <v>4</v>
      </c>
      <c r="F27" s="54"/>
    </row>
    <row r="28" spans="1:6" ht="25.5" x14ac:dyDescent="0.25">
      <c r="A28" s="11">
        <v>8</v>
      </c>
      <c r="B28" s="42" t="s">
        <v>353</v>
      </c>
      <c r="C28" s="44" t="s">
        <v>354</v>
      </c>
      <c r="D28" s="44" t="s">
        <v>201</v>
      </c>
      <c r="E28" s="54">
        <v>1</v>
      </c>
      <c r="F28" s="54"/>
    </row>
    <row r="29" spans="1:6" ht="51" x14ac:dyDescent="0.25">
      <c r="A29" s="11">
        <v>9</v>
      </c>
      <c r="B29" s="48" t="s">
        <v>286</v>
      </c>
      <c r="C29" s="44" t="s">
        <v>281</v>
      </c>
      <c r="D29" s="44" t="s">
        <v>199</v>
      </c>
      <c r="E29" s="54">
        <v>8</v>
      </c>
      <c r="F29" s="54"/>
    </row>
    <row r="30" spans="1:6" ht="38.25" x14ac:dyDescent="0.25">
      <c r="A30" s="11">
        <v>10</v>
      </c>
      <c r="B30" s="42" t="s">
        <v>287</v>
      </c>
      <c r="C30" s="44" t="s">
        <v>281</v>
      </c>
      <c r="D30" s="44" t="s">
        <v>199</v>
      </c>
      <c r="E30" s="54">
        <v>6</v>
      </c>
      <c r="F30" s="54"/>
    </row>
    <row r="31" spans="1:6" ht="25.5" x14ac:dyDescent="0.25">
      <c r="A31" s="11">
        <v>11</v>
      </c>
      <c r="B31" s="42" t="s">
        <v>288</v>
      </c>
      <c r="C31" s="44"/>
      <c r="D31" s="44" t="s">
        <v>49</v>
      </c>
      <c r="E31" s="54">
        <v>2</v>
      </c>
      <c r="F31" s="54"/>
    </row>
    <row r="32" spans="1:6" ht="38.25" x14ac:dyDescent="0.25">
      <c r="A32" s="11">
        <v>12</v>
      </c>
      <c r="B32" s="42" t="s">
        <v>289</v>
      </c>
      <c r="C32" s="44"/>
      <c r="D32" s="44" t="s">
        <v>199</v>
      </c>
      <c r="E32" s="54">
        <v>2</v>
      </c>
      <c r="F32" s="54"/>
    </row>
    <row r="33" spans="1:6" x14ac:dyDescent="0.25">
      <c r="A33" s="11">
        <v>13</v>
      </c>
      <c r="B33" s="48" t="s">
        <v>57</v>
      </c>
      <c r="C33" s="44"/>
      <c r="D33" s="44" t="s">
        <v>199</v>
      </c>
      <c r="E33" s="54">
        <v>2</v>
      </c>
      <c r="F33" s="54"/>
    </row>
    <row r="34" spans="1:6" ht="25.5" x14ac:dyDescent="0.25">
      <c r="A34" s="11">
        <v>14</v>
      </c>
      <c r="B34" s="48" t="s">
        <v>290</v>
      </c>
      <c r="C34" s="44"/>
      <c r="D34" s="44" t="s">
        <v>113</v>
      </c>
      <c r="E34" s="55">
        <v>24</v>
      </c>
      <c r="F34" s="55"/>
    </row>
    <row r="35" spans="1:6" ht="25.5" x14ac:dyDescent="0.25">
      <c r="A35" s="11">
        <v>15</v>
      </c>
      <c r="B35" s="48" t="s">
        <v>291</v>
      </c>
      <c r="C35" s="49"/>
      <c r="D35" s="44" t="s">
        <v>199</v>
      </c>
      <c r="E35" s="26">
        <v>3</v>
      </c>
      <c r="F35" s="26"/>
    </row>
  </sheetData>
  <mergeCells count="14">
    <mergeCell ref="B19:C19"/>
    <mergeCell ref="F15:F18"/>
    <mergeCell ref="B12:P12"/>
    <mergeCell ref="B13:P13"/>
    <mergeCell ref="A5:O5"/>
    <mergeCell ref="A7:P7"/>
    <mergeCell ref="A8:P8"/>
    <mergeCell ref="A9:P9"/>
    <mergeCell ref="A10:P10"/>
    <mergeCell ref="A15:A18"/>
    <mergeCell ref="B15:C18"/>
    <mergeCell ref="D15:D18"/>
    <mergeCell ref="E15:E18"/>
    <mergeCell ref="B11:P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4" sqref="A14:XFD14"/>
    </sheetView>
  </sheetViews>
  <sheetFormatPr defaultRowHeight="15" x14ac:dyDescent="0.25"/>
  <cols>
    <col min="1" max="1" width="15.5703125" style="1" customWidth="1"/>
    <col min="2" max="2" width="37.5703125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360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74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1" thickBot="1" x14ac:dyDescent="0.35">
      <c r="A14" s="71" t="s">
        <v>381</v>
      </c>
    </row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8"/>
      <c r="B21" s="15"/>
      <c r="C21" s="9"/>
      <c r="D21" s="9"/>
      <c r="E21" s="9"/>
    </row>
    <row r="22" spans="1:5" ht="26.25" x14ac:dyDescent="0.25">
      <c r="A22" s="11">
        <v>1</v>
      </c>
      <c r="B22" s="16" t="s">
        <v>37</v>
      </c>
      <c r="C22" s="12" t="s">
        <v>17</v>
      </c>
      <c r="D22" s="12">
        <v>107.2</v>
      </c>
      <c r="E22" s="12"/>
    </row>
    <row r="23" spans="1:5" x14ac:dyDescent="0.25">
      <c r="A23" s="11">
        <v>2</v>
      </c>
      <c r="B23" s="13" t="s">
        <v>38</v>
      </c>
      <c r="C23" s="12" t="s">
        <v>15</v>
      </c>
      <c r="D23" s="12">
        <v>24.655999999999999</v>
      </c>
      <c r="E23" s="12"/>
    </row>
    <row r="24" spans="1:5" ht="26.25" x14ac:dyDescent="0.25">
      <c r="A24" s="11">
        <v>3</v>
      </c>
      <c r="B24" s="13" t="s">
        <v>292</v>
      </c>
      <c r="C24" s="12" t="s">
        <v>17</v>
      </c>
      <c r="D24" s="12">
        <v>117.92000000000002</v>
      </c>
      <c r="E24" s="12"/>
    </row>
    <row r="25" spans="1:5" x14ac:dyDescent="0.25">
      <c r="A25" s="11">
        <v>4</v>
      </c>
      <c r="B25" s="13" t="s">
        <v>39</v>
      </c>
      <c r="C25" s="12" t="s">
        <v>17</v>
      </c>
      <c r="D25" s="12">
        <v>117.92000000000002</v>
      </c>
      <c r="E25" s="12"/>
    </row>
    <row r="26" spans="1:5" x14ac:dyDescent="0.25">
      <c r="A26" s="11">
        <v>5</v>
      </c>
      <c r="B26" s="13" t="s">
        <v>40</v>
      </c>
      <c r="C26" s="12" t="s">
        <v>17</v>
      </c>
      <c r="D26" s="12">
        <v>123.27999999999999</v>
      </c>
      <c r="E26" s="12"/>
    </row>
    <row r="27" spans="1:5" x14ac:dyDescent="0.25">
      <c r="A27" s="11">
        <v>6</v>
      </c>
      <c r="B27" s="13" t="s">
        <v>41</v>
      </c>
      <c r="C27" s="12" t="s">
        <v>15</v>
      </c>
      <c r="D27" s="12">
        <v>11.256000000000002</v>
      </c>
      <c r="E27" s="12"/>
    </row>
    <row r="28" spans="1:5" ht="39" x14ac:dyDescent="0.25">
      <c r="A28" s="11">
        <v>7</v>
      </c>
      <c r="B28" s="16" t="s">
        <v>42</v>
      </c>
      <c r="C28" s="12" t="s">
        <v>22</v>
      </c>
      <c r="D28" s="12">
        <v>8</v>
      </c>
      <c r="E28" s="12"/>
    </row>
    <row r="29" spans="1:5" x14ac:dyDescent="0.25">
      <c r="A29" s="11">
        <v>8</v>
      </c>
      <c r="B29" s="13" t="s">
        <v>43</v>
      </c>
      <c r="C29" s="12" t="s">
        <v>15</v>
      </c>
      <c r="D29" s="12">
        <v>1.6</v>
      </c>
      <c r="E29" s="12"/>
    </row>
    <row r="30" spans="1:5" x14ac:dyDescent="0.25">
      <c r="A30" s="11">
        <v>9</v>
      </c>
      <c r="B30" s="13" t="s">
        <v>44</v>
      </c>
      <c r="C30" s="12" t="s">
        <v>13</v>
      </c>
      <c r="D30" s="12">
        <v>8</v>
      </c>
      <c r="E30" s="12"/>
    </row>
    <row r="31" spans="1:5" ht="26.25" x14ac:dyDescent="0.25">
      <c r="A31" s="11">
        <v>10</v>
      </c>
      <c r="B31" s="16" t="s">
        <v>45</v>
      </c>
      <c r="C31" s="12" t="s">
        <v>46</v>
      </c>
      <c r="D31" s="12">
        <v>5</v>
      </c>
      <c r="E31" s="12"/>
    </row>
    <row r="32" spans="1:5" x14ac:dyDescent="0.25">
      <c r="A32" s="11">
        <v>11</v>
      </c>
      <c r="B32" s="13" t="s">
        <v>43</v>
      </c>
      <c r="C32" s="12" t="s">
        <v>15</v>
      </c>
      <c r="D32" s="12">
        <v>0.25</v>
      </c>
      <c r="E32" s="12"/>
    </row>
    <row r="33" spans="1:5" x14ac:dyDescent="0.25">
      <c r="A33" s="11">
        <v>12</v>
      </c>
      <c r="B33" s="13" t="s">
        <v>44</v>
      </c>
      <c r="C33" s="12" t="s">
        <v>13</v>
      </c>
      <c r="D33" s="12">
        <v>5</v>
      </c>
      <c r="E33" s="12"/>
    </row>
    <row r="34" spans="1:5" ht="26.25" x14ac:dyDescent="0.25">
      <c r="A34" s="11">
        <v>13</v>
      </c>
      <c r="B34" s="16" t="s">
        <v>47</v>
      </c>
      <c r="C34" s="12" t="s">
        <v>17</v>
      </c>
      <c r="D34" s="12">
        <v>195</v>
      </c>
      <c r="E34" s="12"/>
    </row>
    <row r="35" spans="1:5" x14ac:dyDescent="0.25">
      <c r="A35" s="11">
        <v>14</v>
      </c>
      <c r="B35" s="13" t="s">
        <v>293</v>
      </c>
      <c r="C35" s="12" t="s">
        <v>48</v>
      </c>
      <c r="D35" s="12">
        <v>42.9</v>
      </c>
      <c r="E35" s="12"/>
    </row>
    <row r="36" spans="1:5" x14ac:dyDescent="0.25">
      <c r="A36" s="11">
        <v>15</v>
      </c>
      <c r="B36" s="13" t="s">
        <v>294</v>
      </c>
      <c r="C36" s="12" t="s">
        <v>49</v>
      </c>
      <c r="D36" s="12">
        <v>624</v>
      </c>
      <c r="E36" s="12"/>
    </row>
    <row r="37" spans="1:5" x14ac:dyDescent="0.25">
      <c r="A37" s="11">
        <v>16</v>
      </c>
      <c r="B37" s="13" t="s">
        <v>50</v>
      </c>
      <c r="C37" s="12" t="s">
        <v>17</v>
      </c>
      <c r="D37" s="12">
        <v>214.50000000000003</v>
      </c>
      <c r="E37" s="12"/>
    </row>
    <row r="38" spans="1:5" ht="26.25" x14ac:dyDescent="0.25">
      <c r="A38" s="11">
        <v>17</v>
      </c>
      <c r="B38" s="16" t="s">
        <v>51</v>
      </c>
      <c r="C38" s="12" t="s">
        <v>17</v>
      </c>
      <c r="D38" s="12">
        <v>39</v>
      </c>
      <c r="E38" s="12"/>
    </row>
    <row r="39" spans="1:5" x14ac:dyDescent="0.25">
      <c r="A39" s="11">
        <v>18</v>
      </c>
      <c r="B39" s="13" t="s">
        <v>293</v>
      </c>
      <c r="C39" s="12" t="s">
        <v>48</v>
      </c>
      <c r="D39" s="12">
        <v>11.7</v>
      </c>
      <c r="E39" s="12"/>
    </row>
    <row r="40" spans="1:5" x14ac:dyDescent="0.25">
      <c r="A40" s="11">
        <v>19</v>
      </c>
      <c r="B40" s="13" t="s">
        <v>295</v>
      </c>
      <c r="C40" s="12" t="s">
        <v>49</v>
      </c>
      <c r="D40" s="12">
        <v>136.5</v>
      </c>
      <c r="E40" s="12"/>
    </row>
    <row r="41" spans="1:5" ht="26.25" x14ac:dyDescent="0.25">
      <c r="A41" s="11">
        <v>20</v>
      </c>
      <c r="B41" s="16" t="s">
        <v>296</v>
      </c>
      <c r="C41" s="12" t="s">
        <v>17</v>
      </c>
      <c r="D41" s="12">
        <v>107.2</v>
      </c>
      <c r="E41" s="12"/>
    </row>
    <row r="42" spans="1:5" ht="26.25" x14ac:dyDescent="0.25">
      <c r="A42" s="11">
        <v>21</v>
      </c>
      <c r="B42" s="13" t="s">
        <v>297</v>
      </c>
      <c r="C42" s="12" t="s">
        <v>17</v>
      </c>
      <c r="D42" s="12">
        <v>107.2</v>
      </c>
      <c r="E42" s="12"/>
    </row>
    <row r="43" spans="1:5" ht="39" x14ac:dyDescent="0.25">
      <c r="A43" s="11">
        <v>22</v>
      </c>
      <c r="B43" s="13" t="s">
        <v>298</v>
      </c>
      <c r="C43" s="12" t="s">
        <v>17</v>
      </c>
      <c r="D43" s="12">
        <v>107.2</v>
      </c>
      <c r="E43" s="12"/>
    </row>
    <row r="44" spans="1:5" ht="26.25" x14ac:dyDescent="0.25">
      <c r="A44" s="11">
        <v>23</v>
      </c>
      <c r="B44" s="16" t="s">
        <v>299</v>
      </c>
      <c r="C44" s="12" t="s">
        <v>17</v>
      </c>
      <c r="D44" s="12">
        <v>124.5</v>
      </c>
      <c r="E44" s="12"/>
    </row>
    <row r="45" spans="1:5" ht="26.25" x14ac:dyDescent="0.25">
      <c r="A45" s="11">
        <v>24</v>
      </c>
      <c r="B45" s="13" t="s">
        <v>300</v>
      </c>
      <c r="C45" s="12" t="s">
        <v>17</v>
      </c>
      <c r="D45" s="12">
        <v>124.5</v>
      </c>
      <c r="E45" s="12"/>
    </row>
    <row r="46" spans="1:5" ht="39" x14ac:dyDescent="0.25">
      <c r="A46" s="11">
        <v>25</v>
      </c>
      <c r="B46" s="13" t="s">
        <v>301</v>
      </c>
      <c r="C46" s="12" t="s">
        <v>17</v>
      </c>
      <c r="D46" s="12">
        <v>547.80000000000007</v>
      </c>
      <c r="E46" s="12"/>
    </row>
  </sheetData>
  <mergeCells count="12">
    <mergeCell ref="B12:O12"/>
    <mergeCell ref="E15:E18"/>
    <mergeCell ref="B13:O13"/>
    <mergeCell ref="A15:A18"/>
    <mergeCell ref="B15:B18"/>
    <mergeCell ref="C15:C18"/>
    <mergeCell ref="D15:D18"/>
    <mergeCell ref="A5:O5"/>
    <mergeCell ref="A7:O7"/>
    <mergeCell ref="A8:O8"/>
    <mergeCell ref="A9:O9"/>
    <mergeCell ref="B11:O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sqref="A1:XFD1"/>
    </sheetView>
  </sheetViews>
  <sheetFormatPr defaultRowHeight="15" x14ac:dyDescent="0.25"/>
  <cols>
    <col min="1" max="1" width="14.7109375" style="1" customWidth="1"/>
    <col min="2" max="2" width="36.7109375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361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88" t="s">
        <v>53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thickBot="1" x14ac:dyDescent="0.3"/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ht="25.5" x14ac:dyDescent="0.25">
      <c r="A21" s="11">
        <v>1</v>
      </c>
      <c r="B21" s="17" t="s">
        <v>54</v>
      </c>
      <c r="C21" s="12" t="s">
        <v>17</v>
      </c>
      <c r="D21" s="12">
        <v>169.4</v>
      </c>
      <c r="E21" s="12"/>
    </row>
    <row r="22" spans="1:5" x14ac:dyDescent="0.25">
      <c r="A22" s="11">
        <v>2</v>
      </c>
      <c r="B22" s="18" t="s">
        <v>55</v>
      </c>
      <c r="C22" s="12" t="s">
        <v>48</v>
      </c>
      <c r="D22" s="12">
        <v>42.35</v>
      </c>
      <c r="E22" s="12"/>
    </row>
    <row r="23" spans="1:5" x14ac:dyDescent="0.25">
      <c r="A23" s="11">
        <v>3</v>
      </c>
      <c r="B23" s="18" t="s">
        <v>56</v>
      </c>
      <c r="C23" s="12" t="s">
        <v>49</v>
      </c>
      <c r="D23" s="12">
        <v>389.62</v>
      </c>
      <c r="E23" s="12"/>
    </row>
    <row r="24" spans="1:5" x14ac:dyDescent="0.25">
      <c r="A24" s="11">
        <v>4</v>
      </c>
      <c r="B24" s="18" t="s">
        <v>57</v>
      </c>
      <c r="C24" s="12" t="s">
        <v>13</v>
      </c>
      <c r="D24" s="12">
        <v>1</v>
      </c>
      <c r="E24" s="12"/>
    </row>
    <row r="25" spans="1:5" ht="25.5" x14ac:dyDescent="0.25">
      <c r="A25" s="11">
        <v>5</v>
      </c>
      <c r="B25" s="19" t="s">
        <v>58</v>
      </c>
      <c r="C25" s="12" t="s">
        <v>17</v>
      </c>
      <c r="D25" s="12">
        <v>237.2</v>
      </c>
      <c r="E25" s="12"/>
    </row>
    <row r="26" spans="1:5" x14ac:dyDescent="0.25">
      <c r="A26" s="11">
        <v>6</v>
      </c>
      <c r="B26" s="13" t="s">
        <v>55</v>
      </c>
      <c r="C26" s="12" t="s">
        <v>48</v>
      </c>
      <c r="D26" s="12">
        <v>47.44</v>
      </c>
      <c r="E26" s="12"/>
    </row>
    <row r="27" spans="1:5" x14ac:dyDescent="0.25">
      <c r="A27" s="11">
        <v>7</v>
      </c>
      <c r="B27" s="13" t="s">
        <v>56</v>
      </c>
      <c r="C27" s="12" t="s">
        <v>49</v>
      </c>
      <c r="D27" s="12">
        <v>118.6</v>
      </c>
      <c r="E27" s="12"/>
    </row>
    <row r="28" spans="1:5" x14ac:dyDescent="0.25">
      <c r="A28" s="11">
        <v>8</v>
      </c>
      <c r="B28" s="13" t="s">
        <v>57</v>
      </c>
      <c r="C28" s="12" t="s">
        <v>13</v>
      </c>
      <c r="D28" s="12">
        <v>1</v>
      </c>
      <c r="E28" s="12"/>
    </row>
    <row r="29" spans="1:5" x14ac:dyDescent="0.25">
      <c r="A29" s="11">
        <v>9</v>
      </c>
      <c r="B29" s="13" t="s">
        <v>59</v>
      </c>
      <c r="C29" s="12" t="s">
        <v>17</v>
      </c>
      <c r="D29" s="12">
        <v>232.8</v>
      </c>
      <c r="E29" s="12"/>
    </row>
    <row r="30" spans="1:5" x14ac:dyDescent="0.25">
      <c r="A30" s="11">
        <v>10</v>
      </c>
      <c r="B30" s="13" t="s">
        <v>60</v>
      </c>
      <c r="C30" s="12" t="s">
        <v>48</v>
      </c>
      <c r="D30" s="12">
        <v>93.12</v>
      </c>
      <c r="E30" s="12"/>
    </row>
    <row r="31" spans="1:5" x14ac:dyDescent="0.25">
      <c r="A31" s="11">
        <v>11</v>
      </c>
      <c r="B31" s="13" t="s">
        <v>61</v>
      </c>
      <c r="C31" s="12" t="s">
        <v>48</v>
      </c>
      <c r="D31" s="12">
        <v>93.12</v>
      </c>
      <c r="E31" s="12"/>
    </row>
    <row r="32" spans="1:5" x14ac:dyDescent="0.25">
      <c r="A32" s="11">
        <v>12</v>
      </c>
      <c r="B32" s="13" t="s">
        <v>57</v>
      </c>
      <c r="C32" s="12" t="s">
        <v>13</v>
      </c>
      <c r="D32" s="12">
        <v>1</v>
      </c>
      <c r="E32" s="12"/>
    </row>
    <row r="33" spans="1:5" x14ac:dyDescent="0.25">
      <c r="A33" s="11">
        <v>13</v>
      </c>
      <c r="B33" s="16" t="s">
        <v>62</v>
      </c>
      <c r="C33" s="12" t="s">
        <v>17</v>
      </c>
      <c r="D33" s="12">
        <v>173.9</v>
      </c>
      <c r="E33" s="12"/>
    </row>
    <row r="34" spans="1:5" x14ac:dyDescent="0.25">
      <c r="A34" s="11">
        <v>14</v>
      </c>
      <c r="B34" s="13" t="s">
        <v>63</v>
      </c>
      <c r="C34" s="12" t="s">
        <v>17</v>
      </c>
      <c r="D34" s="12">
        <v>191.29000000000002</v>
      </c>
      <c r="E34" s="12"/>
    </row>
    <row r="35" spans="1:5" x14ac:dyDescent="0.25">
      <c r="A35" s="11">
        <v>15</v>
      </c>
      <c r="B35" s="13" t="s">
        <v>64</v>
      </c>
      <c r="C35" s="12" t="s">
        <v>49</v>
      </c>
      <c r="D35" s="12">
        <v>434.75</v>
      </c>
      <c r="E35" s="12"/>
    </row>
    <row r="36" spans="1:5" x14ac:dyDescent="0.25">
      <c r="A36" s="11">
        <v>16</v>
      </c>
      <c r="B36" s="13" t="s">
        <v>65</v>
      </c>
      <c r="C36" s="12" t="s">
        <v>49</v>
      </c>
      <c r="D36" s="12">
        <v>86.95</v>
      </c>
      <c r="E36" s="12"/>
    </row>
    <row r="37" spans="1:5" x14ac:dyDescent="0.25">
      <c r="A37" s="11">
        <v>17</v>
      </c>
      <c r="B37" s="13" t="s">
        <v>57</v>
      </c>
      <c r="C37" s="12" t="s">
        <v>13</v>
      </c>
      <c r="D37" s="12">
        <v>1</v>
      </c>
      <c r="E37" s="12"/>
    </row>
    <row r="38" spans="1:5" ht="26.25" x14ac:dyDescent="0.25">
      <c r="A38" s="11">
        <v>18</v>
      </c>
      <c r="B38" s="16" t="s">
        <v>66</v>
      </c>
      <c r="C38" s="12" t="s">
        <v>17</v>
      </c>
      <c r="D38" s="12">
        <v>107.2</v>
      </c>
      <c r="E38" s="12"/>
    </row>
    <row r="39" spans="1:5" x14ac:dyDescent="0.25">
      <c r="A39" s="11">
        <v>19</v>
      </c>
      <c r="B39" s="13" t="s">
        <v>55</v>
      </c>
      <c r="C39" s="12" t="s">
        <v>48</v>
      </c>
      <c r="D39" s="12">
        <v>21.44</v>
      </c>
      <c r="E39" s="12"/>
    </row>
    <row r="40" spans="1:5" x14ac:dyDescent="0.25">
      <c r="A40" s="11">
        <v>20</v>
      </c>
      <c r="B40" s="13" t="s">
        <v>56</v>
      </c>
      <c r="C40" s="12" t="s">
        <v>49</v>
      </c>
      <c r="D40" s="12">
        <v>53.6</v>
      </c>
      <c r="E40" s="12"/>
    </row>
    <row r="41" spans="1:5" x14ac:dyDescent="0.25">
      <c r="A41" s="11">
        <v>21</v>
      </c>
      <c r="B41" s="13" t="s">
        <v>60</v>
      </c>
      <c r="C41" s="12" t="s">
        <v>48</v>
      </c>
      <c r="D41" s="12">
        <v>42.88</v>
      </c>
      <c r="E41" s="12"/>
    </row>
    <row r="42" spans="1:5" x14ac:dyDescent="0.25">
      <c r="A42" s="11">
        <v>22</v>
      </c>
      <c r="B42" s="13" t="s">
        <v>57</v>
      </c>
      <c r="C42" s="12" t="s">
        <v>13</v>
      </c>
      <c r="D42" s="12">
        <v>1</v>
      </c>
      <c r="E42" s="12"/>
    </row>
    <row r="43" spans="1:5" x14ac:dyDescent="0.25">
      <c r="A43" s="11">
        <v>23</v>
      </c>
      <c r="B43" s="16" t="s">
        <v>67</v>
      </c>
      <c r="C43" s="12" t="s">
        <v>17</v>
      </c>
      <c r="D43" s="12">
        <v>51.5</v>
      </c>
      <c r="E43" s="12"/>
    </row>
    <row r="44" spans="1:5" x14ac:dyDescent="0.25">
      <c r="A44" s="11">
        <v>24</v>
      </c>
      <c r="B44" s="13" t="s">
        <v>68</v>
      </c>
      <c r="C44" s="12" t="s">
        <v>17</v>
      </c>
      <c r="D44" s="12">
        <v>56.650000000000006</v>
      </c>
      <c r="E44" s="12"/>
    </row>
    <row r="45" spans="1:5" x14ac:dyDescent="0.25">
      <c r="A45" s="11">
        <v>25</v>
      </c>
      <c r="B45" s="13" t="s">
        <v>64</v>
      </c>
      <c r="C45" s="12" t="s">
        <v>49</v>
      </c>
      <c r="D45" s="12">
        <v>128.75</v>
      </c>
      <c r="E45" s="12"/>
    </row>
    <row r="46" spans="1:5" x14ac:dyDescent="0.25">
      <c r="A46" s="11">
        <v>26</v>
      </c>
      <c r="B46" s="13" t="s">
        <v>65</v>
      </c>
      <c r="C46" s="12" t="s">
        <v>49</v>
      </c>
      <c r="D46" s="12">
        <v>25.75</v>
      </c>
      <c r="E46" s="12"/>
    </row>
    <row r="47" spans="1:5" x14ac:dyDescent="0.25">
      <c r="A47" s="11">
        <v>27</v>
      </c>
      <c r="B47" s="13" t="s">
        <v>69</v>
      </c>
      <c r="C47" s="12" t="s">
        <v>49</v>
      </c>
      <c r="D47" s="12">
        <v>103</v>
      </c>
      <c r="E47" s="12"/>
    </row>
    <row r="48" spans="1:5" x14ac:dyDescent="0.25">
      <c r="A48" s="11">
        <v>28</v>
      </c>
      <c r="B48" s="13" t="s">
        <v>70</v>
      </c>
      <c r="C48" s="12" t="s">
        <v>29</v>
      </c>
      <c r="D48" s="12">
        <v>101</v>
      </c>
      <c r="E48" s="12"/>
    </row>
    <row r="49" spans="1:5" x14ac:dyDescent="0.25">
      <c r="A49" s="11">
        <v>29</v>
      </c>
      <c r="B49" s="16" t="s">
        <v>71</v>
      </c>
      <c r="C49" s="12" t="s">
        <v>17</v>
      </c>
      <c r="D49" s="12">
        <v>58.9</v>
      </c>
      <c r="E49" s="12"/>
    </row>
    <row r="50" spans="1:5" x14ac:dyDescent="0.25">
      <c r="A50" s="11">
        <v>30</v>
      </c>
      <c r="B50" s="13" t="s">
        <v>72</v>
      </c>
      <c r="C50" s="12" t="s">
        <v>17</v>
      </c>
      <c r="D50" s="12">
        <v>61.844999999999999</v>
      </c>
      <c r="E50" s="12"/>
    </row>
    <row r="51" spans="1:5" x14ac:dyDescent="0.25">
      <c r="A51" s="11">
        <v>31</v>
      </c>
      <c r="B51" s="13" t="s">
        <v>57</v>
      </c>
      <c r="C51" s="12" t="s">
        <v>13</v>
      </c>
      <c r="D51" s="12">
        <v>1</v>
      </c>
      <c r="E51" s="12"/>
    </row>
  </sheetData>
  <mergeCells count="12">
    <mergeCell ref="B12:O12"/>
    <mergeCell ref="B13:O13"/>
    <mergeCell ref="A15:A18"/>
    <mergeCell ref="B15:B18"/>
    <mergeCell ref="C15:C18"/>
    <mergeCell ref="D15:D18"/>
    <mergeCell ref="E15:E18"/>
    <mergeCell ref="A5:O5"/>
    <mergeCell ref="A7:O7"/>
    <mergeCell ref="A8:O8"/>
    <mergeCell ref="A9:O9"/>
    <mergeCell ref="B11:O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XFD1"/>
    </sheetView>
  </sheetViews>
  <sheetFormatPr defaultRowHeight="15" x14ac:dyDescent="0.25"/>
  <cols>
    <col min="1" max="1" width="14.7109375" style="1" customWidth="1"/>
    <col min="2" max="2" width="32.5703125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362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73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88" t="s">
        <v>74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6.5" x14ac:dyDescent="0.3">
      <c r="A10" s="56" t="s">
        <v>3</v>
      </c>
      <c r="B10" s="76" t="str">
        <f>[1]KPDV!C6</f>
        <v>Sociālā dienesta atbalsta centra un feldšerpunkta telpu izveidošana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6.5" x14ac:dyDescent="0.3">
      <c r="A11" s="56" t="s">
        <v>4</v>
      </c>
      <c r="B11" s="77" t="str">
        <f>B10</f>
        <v>Sociālā dienesta atbalsta centra un feldšerpunkta telpu izveidošana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16.5" x14ac:dyDescent="0.3">
      <c r="A12" s="56" t="s">
        <v>5</v>
      </c>
      <c r="B12" s="77" t="str">
        <f>[1]KPDV!C8</f>
        <v>"Brūzis", Kalēti, Kalētu pagasts, Priekules novads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.75" thickBot="1" x14ac:dyDescent="0.3"/>
    <row r="14" spans="1:15" x14ac:dyDescent="0.25">
      <c r="A14" s="79" t="s">
        <v>6</v>
      </c>
      <c r="B14" s="82" t="s">
        <v>7</v>
      </c>
      <c r="C14" s="85" t="s">
        <v>8</v>
      </c>
      <c r="D14" s="85" t="s">
        <v>9</v>
      </c>
      <c r="E14" s="85" t="s">
        <v>33</v>
      </c>
    </row>
    <row r="15" spans="1:15" x14ac:dyDescent="0.25">
      <c r="A15" s="80"/>
      <c r="B15" s="83"/>
      <c r="C15" s="86"/>
      <c r="D15" s="86"/>
      <c r="E15" s="86"/>
    </row>
    <row r="16" spans="1:15" x14ac:dyDescent="0.25">
      <c r="A16" s="80"/>
      <c r="B16" s="83"/>
      <c r="C16" s="86"/>
      <c r="D16" s="86"/>
      <c r="E16" s="86"/>
    </row>
    <row r="17" spans="1:5" ht="15.75" thickBot="1" x14ac:dyDescent="0.3">
      <c r="A17" s="81"/>
      <c r="B17" s="84"/>
      <c r="C17" s="87"/>
      <c r="D17" s="87"/>
      <c r="E17" s="87"/>
    </row>
    <row r="18" spans="1:5" ht="15.75" thickBot="1" x14ac:dyDescent="0.3">
      <c r="A18" s="61" t="s">
        <v>10</v>
      </c>
      <c r="B18" s="62">
        <v>3</v>
      </c>
      <c r="C18" s="63">
        <v>4</v>
      </c>
      <c r="D18" s="62">
        <v>5</v>
      </c>
      <c r="E18" s="62">
        <v>6</v>
      </c>
    </row>
    <row r="19" spans="1:5" x14ac:dyDescent="0.25">
      <c r="A19" s="58">
        <v>1</v>
      </c>
      <c r="B19" s="59" t="s">
        <v>75</v>
      </c>
      <c r="C19" s="60" t="s">
        <v>22</v>
      </c>
      <c r="D19" s="60">
        <v>2</v>
      </c>
      <c r="E19" s="60"/>
    </row>
    <row r="20" spans="1:5" x14ac:dyDescent="0.25">
      <c r="A20" s="11">
        <v>2</v>
      </c>
      <c r="B20" s="18" t="s">
        <v>76</v>
      </c>
      <c r="C20" s="12" t="s">
        <v>22</v>
      </c>
      <c r="D20" s="12">
        <v>1</v>
      </c>
      <c r="E20" s="12"/>
    </row>
    <row r="21" spans="1:5" x14ac:dyDescent="0.25">
      <c r="A21" s="11">
        <v>3</v>
      </c>
      <c r="B21" s="18" t="s">
        <v>77</v>
      </c>
      <c r="C21" s="12" t="s">
        <v>22</v>
      </c>
      <c r="D21" s="12">
        <v>2</v>
      </c>
      <c r="E21" s="12"/>
    </row>
    <row r="22" spans="1:5" ht="25.5" x14ac:dyDescent="0.25">
      <c r="A22" s="11">
        <v>4</v>
      </c>
      <c r="B22" s="18" t="s">
        <v>302</v>
      </c>
      <c r="C22" s="12" t="s">
        <v>22</v>
      </c>
      <c r="D22" s="12">
        <v>7</v>
      </c>
      <c r="E22" s="12"/>
    </row>
    <row r="23" spans="1:5" x14ac:dyDescent="0.25">
      <c r="A23" s="11">
        <v>5</v>
      </c>
      <c r="B23" s="20" t="s">
        <v>78</v>
      </c>
      <c r="C23" s="12" t="s">
        <v>22</v>
      </c>
      <c r="D23" s="12">
        <v>3</v>
      </c>
      <c r="E23" s="12"/>
    </row>
    <row r="24" spans="1:5" x14ac:dyDescent="0.25">
      <c r="A24" s="11">
        <v>6</v>
      </c>
      <c r="B24" s="13" t="s">
        <v>79</v>
      </c>
      <c r="C24" s="12" t="s">
        <v>22</v>
      </c>
      <c r="D24" s="12">
        <v>2</v>
      </c>
      <c r="E24" s="12"/>
    </row>
    <row r="25" spans="1:5" x14ac:dyDescent="0.25">
      <c r="A25" s="11">
        <v>7</v>
      </c>
      <c r="B25" s="13" t="s">
        <v>80</v>
      </c>
      <c r="C25" s="12" t="s">
        <v>22</v>
      </c>
      <c r="D25" s="12">
        <v>1</v>
      </c>
      <c r="E25" s="12"/>
    </row>
    <row r="26" spans="1:5" x14ac:dyDescent="0.25">
      <c r="A26" s="11">
        <v>8</v>
      </c>
      <c r="B26" s="13" t="s">
        <v>81</v>
      </c>
      <c r="C26" s="12" t="s">
        <v>22</v>
      </c>
      <c r="D26" s="12">
        <v>1</v>
      </c>
      <c r="E26" s="12"/>
    </row>
    <row r="27" spans="1:5" x14ac:dyDescent="0.25">
      <c r="A27" s="11">
        <v>9</v>
      </c>
      <c r="B27" s="13" t="s">
        <v>82</v>
      </c>
      <c r="C27" s="12" t="s">
        <v>29</v>
      </c>
      <c r="D27" s="12">
        <v>6.3</v>
      </c>
      <c r="E27" s="12"/>
    </row>
    <row r="28" spans="1:5" ht="26.25" x14ac:dyDescent="0.25">
      <c r="A28" s="11">
        <v>10</v>
      </c>
      <c r="B28" s="13" t="s">
        <v>83</v>
      </c>
      <c r="C28" s="12" t="s">
        <v>29</v>
      </c>
      <c r="D28" s="12">
        <v>7.5</v>
      </c>
      <c r="E28" s="12"/>
    </row>
  </sheetData>
  <mergeCells count="12">
    <mergeCell ref="B11:O11"/>
    <mergeCell ref="B12:O12"/>
    <mergeCell ref="A14:A17"/>
    <mergeCell ref="B14:B17"/>
    <mergeCell ref="C14:C17"/>
    <mergeCell ref="D14:D17"/>
    <mergeCell ref="E14:E17"/>
    <mergeCell ref="A5:O5"/>
    <mergeCell ref="A7:O7"/>
    <mergeCell ref="A8:O8"/>
    <mergeCell ref="A9:O9"/>
    <mergeCell ref="B10:O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XFD1"/>
    </sheetView>
  </sheetViews>
  <sheetFormatPr defaultRowHeight="15" x14ac:dyDescent="0.25"/>
  <cols>
    <col min="1" max="1" width="15.42578125" style="1" customWidth="1"/>
    <col min="2" max="2" width="39.7109375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363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84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88" t="s">
        <v>85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 thickBot="1" x14ac:dyDescent="0.3"/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11"/>
      <c r="B21" s="21" t="s">
        <v>86</v>
      </c>
      <c r="C21" s="12"/>
      <c r="D21" s="12"/>
      <c r="E21" s="12"/>
    </row>
    <row r="22" spans="1:5" x14ac:dyDescent="0.25">
      <c r="A22" s="11">
        <v>1</v>
      </c>
      <c r="B22" s="18" t="s">
        <v>87</v>
      </c>
      <c r="C22" s="12" t="s">
        <v>15</v>
      </c>
      <c r="D22" s="12">
        <v>12.81</v>
      </c>
      <c r="E22" s="12"/>
    </row>
    <row r="23" spans="1:5" x14ac:dyDescent="0.25">
      <c r="A23" s="11">
        <v>2</v>
      </c>
      <c r="B23" s="18" t="s">
        <v>88</v>
      </c>
      <c r="C23" s="12" t="s">
        <v>15</v>
      </c>
      <c r="D23" s="12">
        <v>2.2000000000000002</v>
      </c>
      <c r="E23" s="12"/>
    </row>
    <row r="24" spans="1:5" ht="25.5" x14ac:dyDescent="0.25">
      <c r="A24" s="11">
        <v>3</v>
      </c>
      <c r="B24" s="18" t="s">
        <v>89</v>
      </c>
      <c r="C24" s="12" t="s">
        <v>15</v>
      </c>
      <c r="D24" s="12">
        <v>4.5</v>
      </c>
      <c r="E24" s="12"/>
    </row>
    <row r="25" spans="1:5" x14ac:dyDescent="0.25">
      <c r="A25" s="11">
        <v>4</v>
      </c>
      <c r="B25" s="20" t="s">
        <v>90</v>
      </c>
      <c r="C25" s="12" t="s">
        <v>17</v>
      </c>
      <c r="D25" s="12">
        <v>28</v>
      </c>
      <c r="E25" s="12"/>
    </row>
    <row r="26" spans="1:5" x14ac:dyDescent="0.25">
      <c r="A26" s="11">
        <v>5</v>
      </c>
      <c r="B26" s="20" t="s">
        <v>91</v>
      </c>
      <c r="C26" s="12" t="s">
        <v>17</v>
      </c>
      <c r="D26" s="12">
        <v>12</v>
      </c>
      <c r="E26" s="12"/>
    </row>
    <row r="27" spans="1:5" x14ac:dyDescent="0.25">
      <c r="A27" s="11">
        <v>6</v>
      </c>
      <c r="B27" s="20" t="s">
        <v>92</v>
      </c>
      <c r="C27" s="12" t="s">
        <v>17</v>
      </c>
      <c r="D27" s="12">
        <v>12.5</v>
      </c>
      <c r="E27" s="12"/>
    </row>
    <row r="28" spans="1:5" x14ac:dyDescent="0.25">
      <c r="A28" s="11">
        <v>7</v>
      </c>
      <c r="B28" s="20" t="s">
        <v>93</v>
      </c>
      <c r="C28" s="12" t="s">
        <v>15</v>
      </c>
      <c r="D28" s="12">
        <v>29.400000000000002</v>
      </c>
      <c r="E28" s="12"/>
    </row>
    <row r="29" spans="1:5" x14ac:dyDescent="0.25">
      <c r="A29" s="11">
        <v>8</v>
      </c>
      <c r="B29" s="20" t="s">
        <v>57</v>
      </c>
      <c r="C29" s="12" t="s">
        <v>13</v>
      </c>
      <c r="D29" s="12">
        <v>1</v>
      </c>
      <c r="E29" s="12"/>
    </row>
    <row r="30" spans="1:5" x14ac:dyDescent="0.25">
      <c r="A30" s="11">
        <v>9</v>
      </c>
      <c r="B30" s="20" t="s">
        <v>94</v>
      </c>
      <c r="C30" s="12" t="s">
        <v>17</v>
      </c>
      <c r="D30" s="12">
        <v>8.5</v>
      </c>
      <c r="E30" s="12"/>
    </row>
    <row r="31" spans="1:5" x14ac:dyDescent="0.25">
      <c r="A31" s="11">
        <v>10</v>
      </c>
      <c r="B31" s="20" t="s">
        <v>95</v>
      </c>
      <c r="C31" s="12" t="s">
        <v>15</v>
      </c>
      <c r="D31" s="12">
        <v>8.5</v>
      </c>
      <c r="E31" s="12"/>
    </row>
    <row r="32" spans="1:5" x14ac:dyDescent="0.25">
      <c r="A32" s="11">
        <v>11</v>
      </c>
      <c r="B32" s="20" t="s">
        <v>96</v>
      </c>
      <c r="C32" s="12" t="s">
        <v>15</v>
      </c>
      <c r="D32" s="22">
        <v>1.59375</v>
      </c>
      <c r="E32" s="22"/>
    </row>
    <row r="33" spans="1:5" x14ac:dyDescent="0.25">
      <c r="A33" s="11">
        <v>12</v>
      </c>
      <c r="B33" s="20" t="s">
        <v>97</v>
      </c>
      <c r="C33" s="12" t="s">
        <v>15</v>
      </c>
      <c r="D33" s="22">
        <v>0.39100000000000001</v>
      </c>
      <c r="E33" s="22"/>
    </row>
    <row r="34" spans="1:5" x14ac:dyDescent="0.25">
      <c r="A34" s="11">
        <v>13</v>
      </c>
      <c r="B34" s="20" t="s">
        <v>303</v>
      </c>
      <c r="C34" s="12" t="s">
        <v>17</v>
      </c>
      <c r="D34" s="12">
        <v>9.3500000000000014</v>
      </c>
      <c r="E34" s="12"/>
    </row>
    <row r="35" spans="1:5" x14ac:dyDescent="0.25">
      <c r="A35" s="11">
        <v>14</v>
      </c>
      <c r="B35" s="20" t="s">
        <v>57</v>
      </c>
      <c r="C35" s="12" t="s">
        <v>13</v>
      </c>
      <c r="D35" s="12">
        <v>1</v>
      </c>
      <c r="E35" s="12"/>
    </row>
    <row r="36" spans="1:5" x14ac:dyDescent="0.25">
      <c r="A36" s="11">
        <v>15</v>
      </c>
      <c r="B36" s="20" t="s">
        <v>98</v>
      </c>
      <c r="C36" s="12" t="s">
        <v>17</v>
      </c>
      <c r="D36" s="12">
        <v>14</v>
      </c>
      <c r="E36" s="12"/>
    </row>
    <row r="37" spans="1:5" x14ac:dyDescent="0.25">
      <c r="A37" s="11">
        <v>16</v>
      </c>
      <c r="B37" s="20" t="s">
        <v>99</v>
      </c>
      <c r="C37" s="12" t="s">
        <v>29</v>
      </c>
      <c r="D37" s="12">
        <v>14.5</v>
      </c>
      <c r="E37" s="12"/>
    </row>
    <row r="38" spans="1:5" x14ac:dyDescent="0.25">
      <c r="A38" s="11">
        <v>17</v>
      </c>
      <c r="B38" s="20" t="s">
        <v>100</v>
      </c>
      <c r="C38" s="12" t="s">
        <v>29</v>
      </c>
      <c r="D38" s="12">
        <v>5</v>
      </c>
      <c r="E38" s="12"/>
    </row>
    <row r="39" spans="1:5" x14ac:dyDescent="0.25">
      <c r="A39" s="11">
        <v>18</v>
      </c>
      <c r="B39" s="20" t="s">
        <v>101</v>
      </c>
      <c r="C39" s="12" t="s">
        <v>29</v>
      </c>
      <c r="D39" s="12">
        <v>7</v>
      </c>
      <c r="E39" s="12"/>
    </row>
    <row r="40" spans="1:5" x14ac:dyDescent="0.25">
      <c r="A40" s="11"/>
      <c r="B40" s="20"/>
      <c r="C40" s="12"/>
      <c r="D40" s="12"/>
      <c r="E40" s="12"/>
    </row>
    <row r="41" spans="1:5" x14ac:dyDescent="0.25">
      <c r="A41" s="11"/>
      <c r="B41" s="23" t="s">
        <v>102</v>
      </c>
      <c r="C41" s="12"/>
      <c r="D41" s="12"/>
      <c r="E41" s="12"/>
    </row>
    <row r="42" spans="1:5" x14ac:dyDescent="0.25">
      <c r="A42" s="11">
        <v>19</v>
      </c>
      <c r="B42" s="20" t="s">
        <v>103</v>
      </c>
      <c r="C42" s="12" t="s">
        <v>13</v>
      </c>
      <c r="D42" s="12">
        <v>1</v>
      </c>
      <c r="E42" s="12"/>
    </row>
    <row r="43" spans="1:5" ht="25.5" x14ac:dyDescent="0.25">
      <c r="A43" s="11">
        <v>20</v>
      </c>
      <c r="B43" s="20" t="s">
        <v>104</v>
      </c>
      <c r="C43" s="12" t="s">
        <v>13</v>
      </c>
      <c r="D43" s="12">
        <v>1</v>
      </c>
      <c r="E43" s="12"/>
    </row>
    <row r="44" spans="1:5" x14ac:dyDescent="0.25">
      <c r="A44" s="11">
        <v>21</v>
      </c>
      <c r="B44" s="20" t="s">
        <v>105</v>
      </c>
      <c r="C44" s="12" t="s">
        <v>106</v>
      </c>
      <c r="D44" s="12">
        <v>6</v>
      </c>
      <c r="E44" s="12"/>
    </row>
    <row r="45" spans="1:5" x14ac:dyDescent="0.25">
      <c r="A45" s="11">
        <v>22</v>
      </c>
      <c r="B45" s="20" t="s">
        <v>107</v>
      </c>
      <c r="C45" s="12" t="s">
        <v>29</v>
      </c>
      <c r="D45" s="12">
        <v>5.6</v>
      </c>
      <c r="E45" s="12"/>
    </row>
    <row r="46" spans="1:5" x14ac:dyDescent="0.25">
      <c r="A46" s="11"/>
      <c r="B46" s="20"/>
      <c r="C46" s="12"/>
      <c r="D46" s="12"/>
      <c r="E46" s="12"/>
    </row>
    <row r="47" spans="1:5" x14ac:dyDescent="0.25">
      <c r="A47" s="11"/>
      <c r="B47" s="23" t="s">
        <v>108</v>
      </c>
      <c r="C47" s="12"/>
      <c r="D47" s="12"/>
      <c r="E47" s="12"/>
    </row>
    <row r="48" spans="1:5" x14ac:dyDescent="0.25">
      <c r="A48" s="11">
        <v>23</v>
      </c>
      <c r="B48" s="20" t="s">
        <v>109</v>
      </c>
      <c r="C48" s="12" t="s">
        <v>22</v>
      </c>
      <c r="D48" s="12">
        <v>2</v>
      </c>
      <c r="E48" s="12"/>
    </row>
  </sheetData>
  <mergeCells count="12">
    <mergeCell ref="B12:O12"/>
    <mergeCell ref="B13:O13"/>
    <mergeCell ref="A15:A18"/>
    <mergeCell ref="B15:B18"/>
    <mergeCell ref="C15:C18"/>
    <mergeCell ref="D15:D18"/>
    <mergeCell ref="E15:E18"/>
    <mergeCell ref="A5:O5"/>
    <mergeCell ref="A7:O7"/>
    <mergeCell ref="A8:O8"/>
    <mergeCell ref="A9:O9"/>
    <mergeCell ref="B11:O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A14" sqref="A14:XFD14"/>
    </sheetView>
  </sheetViews>
  <sheetFormatPr defaultRowHeight="15" x14ac:dyDescent="0.25"/>
  <cols>
    <col min="1" max="1" width="15.140625" style="1" customWidth="1"/>
    <col min="2" max="2" width="40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364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110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88" t="s">
        <v>111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1" thickBot="1" x14ac:dyDescent="0.35">
      <c r="A14" s="71" t="s">
        <v>381</v>
      </c>
    </row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11"/>
      <c r="B21" s="24" t="s">
        <v>112</v>
      </c>
      <c r="C21" s="12"/>
      <c r="D21" s="12"/>
      <c r="E21" s="12"/>
    </row>
    <row r="22" spans="1:5" ht="51" x14ac:dyDescent="0.25">
      <c r="A22" s="11">
        <v>1</v>
      </c>
      <c r="B22" s="25" t="s">
        <v>304</v>
      </c>
      <c r="C22" s="26" t="s">
        <v>113</v>
      </c>
      <c r="D22" s="12">
        <v>80</v>
      </c>
      <c r="E22" s="12"/>
    </row>
    <row r="23" spans="1:5" ht="25.5" x14ac:dyDescent="0.25">
      <c r="A23" s="11">
        <v>2</v>
      </c>
      <c r="B23" s="25" t="s">
        <v>114</v>
      </c>
      <c r="C23" s="26" t="s">
        <v>113</v>
      </c>
      <c r="D23" s="12">
        <v>64</v>
      </c>
      <c r="E23" s="12"/>
    </row>
    <row r="24" spans="1:5" x14ac:dyDescent="0.25">
      <c r="A24" s="11">
        <v>3</v>
      </c>
      <c r="B24" s="25" t="s">
        <v>115</v>
      </c>
      <c r="C24" s="26" t="s">
        <v>116</v>
      </c>
      <c r="D24" s="12">
        <v>9</v>
      </c>
      <c r="E24" s="12"/>
    </row>
    <row r="25" spans="1:5" x14ac:dyDescent="0.25">
      <c r="A25" s="11">
        <v>4</v>
      </c>
      <c r="B25" s="25" t="s">
        <v>117</v>
      </c>
      <c r="C25" s="26" t="s">
        <v>116</v>
      </c>
      <c r="D25" s="12">
        <v>4</v>
      </c>
      <c r="E25" s="12"/>
    </row>
    <row r="26" spans="1:5" x14ac:dyDescent="0.25">
      <c r="A26" s="11">
        <v>5</v>
      </c>
      <c r="B26" s="25" t="s">
        <v>118</v>
      </c>
      <c r="C26" s="26" t="s">
        <v>119</v>
      </c>
      <c r="D26" s="12">
        <v>5</v>
      </c>
      <c r="E26" s="12"/>
    </row>
    <row r="27" spans="1:5" x14ac:dyDescent="0.25">
      <c r="A27" s="11">
        <v>6</v>
      </c>
      <c r="B27" s="25" t="s">
        <v>120</v>
      </c>
      <c r="C27" s="26" t="s">
        <v>119</v>
      </c>
      <c r="D27" s="12">
        <v>1</v>
      </c>
      <c r="E27" s="12"/>
    </row>
    <row r="28" spans="1:5" x14ac:dyDescent="0.25">
      <c r="A28" s="11">
        <v>7</v>
      </c>
      <c r="B28" s="25" t="s">
        <v>121</v>
      </c>
      <c r="C28" s="26" t="s">
        <v>119</v>
      </c>
      <c r="D28" s="12">
        <v>5</v>
      </c>
      <c r="E28" s="12"/>
    </row>
    <row r="29" spans="1:5" x14ac:dyDescent="0.25">
      <c r="A29" s="11">
        <v>8</v>
      </c>
      <c r="B29" s="25" t="s">
        <v>122</v>
      </c>
      <c r="C29" s="26" t="s">
        <v>119</v>
      </c>
      <c r="D29" s="22">
        <v>8</v>
      </c>
      <c r="E29" s="22"/>
    </row>
    <row r="30" spans="1:5" x14ac:dyDescent="0.25">
      <c r="A30" s="11">
        <v>9</v>
      </c>
      <c r="B30" s="25" t="s">
        <v>123</v>
      </c>
      <c r="C30" s="26" t="s">
        <v>119</v>
      </c>
      <c r="D30" s="22">
        <v>2</v>
      </c>
      <c r="E30" s="22"/>
    </row>
    <row r="31" spans="1:5" x14ac:dyDescent="0.25">
      <c r="A31" s="11">
        <v>10</v>
      </c>
      <c r="B31" s="25" t="s">
        <v>124</v>
      </c>
      <c r="C31" s="26" t="s">
        <v>119</v>
      </c>
      <c r="D31" s="12">
        <v>1</v>
      </c>
      <c r="E31" s="12"/>
    </row>
    <row r="32" spans="1:5" x14ac:dyDescent="0.25">
      <c r="A32" s="11">
        <v>11</v>
      </c>
      <c r="B32" s="25" t="s">
        <v>125</v>
      </c>
      <c r="C32" s="26" t="s">
        <v>126</v>
      </c>
      <c r="D32" s="12">
        <v>8</v>
      </c>
      <c r="E32" s="12"/>
    </row>
    <row r="33" spans="1:5" x14ac:dyDescent="0.25">
      <c r="A33" s="11">
        <v>12</v>
      </c>
      <c r="B33" s="25" t="s">
        <v>127</v>
      </c>
      <c r="C33" s="26" t="s">
        <v>126</v>
      </c>
      <c r="D33" s="12">
        <v>1</v>
      </c>
      <c r="E33" s="12"/>
    </row>
    <row r="34" spans="1:5" x14ac:dyDescent="0.25">
      <c r="A34" s="11">
        <v>13</v>
      </c>
      <c r="B34" s="25" t="s">
        <v>128</v>
      </c>
      <c r="C34" s="26" t="s">
        <v>126</v>
      </c>
      <c r="D34" s="12">
        <v>3</v>
      </c>
      <c r="E34" s="12"/>
    </row>
    <row r="35" spans="1:5" x14ac:dyDescent="0.25">
      <c r="A35" s="11">
        <v>14</v>
      </c>
      <c r="B35" s="25" t="s">
        <v>129</v>
      </c>
      <c r="C35" s="26" t="s">
        <v>126</v>
      </c>
      <c r="D35" s="12">
        <v>1</v>
      </c>
      <c r="E35" s="12"/>
    </row>
    <row r="36" spans="1:5" x14ac:dyDescent="0.25">
      <c r="A36" s="11">
        <v>15</v>
      </c>
      <c r="B36" s="25" t="s">
        <v>130</v>
      </c>
      <c r="C36" s="26" t="s">
        <v>131</v>
      </c>
      <c r="D36" s="12">
        <v>4</v>
      </c>
      <c r="E36" s="12"/>
    </row>
    <row r="37" spans="1:5" x14ac:dyDescent="0.25">
      <c r="A37" s="11">
        <v>16</v>
      </c>
      <c r="B37" s="25" t="s">
        <v>132</v>
      </c>
      <c r="C37" s="26" t="s">
        <v>131</v>
      </c>
      <c r="D37" s="12">
        <v>5</v>
      </c>
      <c r="E37" s="12"/>
    </row>
    <row r="38" spans="1:5" x14ac:dyDescent="0.25">
      <c r="A38" s="11">
        <v>17</v>
      </c>
      <c r="B38" s="25" t="s">
        <v>133</v>
      </c>
      <c r="C38" s="26" t="s">
        <v>131</v>
      </c>
      <c r="D38" s="12">
        <v>20</v>
      </c>
      <c r="E38" s="12"/>
    </row>
    <row r="39" spans="1:5" ht="25.5" x14ac:dyDescent="0.25">
      <c r="A39" s="11">
        <v>18</v>
      </c>
      <c r="B39" s="25" t="s">
        <v>134</v>
      </c>
      <c r="C39" s="26" t="s">
        <v>113</v>
      </c>
      <c r="D39" s="12">
        <v>5</v>
      </c>
      <c r="E39" s="12"/>
    </row>
    <row r="40" spans="1:5" x14ac:dyDescent="0.25">
      <c r="A40" s="11">
        <v>19</v>
      </c>
      <c r="B40" s="27" t="s">
        <v>135</v>
      </c>
      <c r="C40" s="12" t="s">
        <v>131</v>
      </c>
      <c r="D40" s="12">
        <v>45</v>
      </c>
      <c r="E40" s="12"/>
    </row>
    <row r="41" spans="1:5" x14ac:dyDescent="0.25">
      <c r="A41" s="11"/>
      <c r="B41" s="28" t="s">
        <v>136</v>
      </c>
      <c r="C41" s="12"/>
      <c r="D41" s="12"/>
      <c r="E41" s="12"/>
    </row>
    <row r="42" spans="1:5" ht="38.25" x14ac:dyDescent="0.25">
      <c r="A42" s="11">
        <v>20</v>
      </c>
      <c r="B42" s="29" t="s">
        <v>305</v>
      </c>
      <c r="C42" s="12" t="s">
        <v>113</v>
      </c>
      <c r="D42" s="12">
        <v>15</v>
      </c>
      <c r="E42" s="12"/>
    </row>
    <row r="43" spans="1:5" x14ac:dyDescent="0.25">
      <c r="A43" s="11">
        <v>21</v>
      </c>
      <c r="B43" s="29" t="s">
        <v>137</v>
      </c>
      <c r="C43" s="12" t="s">
        <v>116</v>
      </c>
      <c r="D43" s="12">
        <v>14</v>
      </c>
      <c r="E43" s="12"/>
    </row>
    <row r="44" spans="1:5" ht="25.5" x14ac:dyDescent="0.25">
      <c r="A44" s="11">
        <v>22</v>
      </c>
      <c r="B44" s="29" t="s">
        <v>138</v>
      </c>
      <c r="C44" s="12" t="s">
        <v>119</v>
      </c>
      <c r="D44" s="12">
        <v>42</v>
      </c>
      <c r="E44" s="12"/>
    </row>
    <row r="45" spans="1:5" x14ac:dyDescent="0.25">
      <c r="A45" s="11">
        <v>23</v>
      </c>
      <c r="B45" s="29" t="s">
        <v>139</v>
      </c>
      <c r="C45" s="12" t="s">
        <v>126</v>
      </c>
      <c r="D45" s="12">
        <v>5</v>
      </c>
      <c r="E45" s="12"/>
    </row>
    <row r="46" spans="1:5" x14ac:dyDescent="0.25">
      <c r="A46" s="11">
        <v>24</v>
      </c>
      <c r="B46" s="29" t="s">
        <v>140</v>
      </c>
      <c r="C46" s="12" t="s">
        <v>126</v>
      </c>
      <c r="D46" s="12">
        <v>8</v>
      </c>
      <c r="E46" s="12"/>
    </row>
    <row r="47" spans="1:5" x14ac:dyDescent="0.25">
      <c r="A47" s="11">
        <v>25</v>
      </c>
      <c r="B47" s="29" t="s">
        <v>141</v>
      </c>
      <c r="C47" s="12" t="s">
        <v>126</v>
      </c>
      <c r="D47" s="12">
        <v>1</v>
      </c>
      <c r="E47" s="12"/>
    </row>
    <row r="48" spans="1:5" ht="25.5" x14ac:dyDescent="0.25">
      <c r="A48" s="11">
        <v>26</v>
      </c>
      <c r="B48" s="29" t="s">
        <v>142</v>
      </c>
      <c r="C48" s="12" t="s">
        <v>126</v>
      </c>
      <c r="D48" s="12">
        <v>1</v>
      </c>
      <c r="E48" s="12"/>
    </row>
    <row r="49" spans="1:5" ht="25.5" x14ac:dyDescent="0.25">
      <c r="A49" s="11">
        <v>27</v>
      </c>
      <c r="B49" s="29" t="s">
        <v>143</v>
      </c>
      <c r="C49" s="12" t="s">
        <v>126</v>
      </c>
      <c r="D49" s="12">
        <v>1</v>
      </c>
      <c r="E49" s="12"/>
    </row>
    <row r="50" spans="1:5" ht="25.5" x14ac:dyDescent="0.25">
      <c r="A50" s="11">
        <v>28</v>
      </c>
      <c r="B50" s="29" t="s">
        <v>144</v>
      </c>
      <c r="C50" s="12" t="s">
        <v>145</v>
      </c>
      <c r="D50" s="12">
        <v>1</v>
      </c>
      <c r="E50" s="12"/>
    </row>
    <row r="51" spans="1:5" ht="25.5" x14ac:dyDescent="0.25">
      <c r="A51" s="11">
        <v>29</v>
      </c>
      <c r="B51" s="29" t="s">
        <v>146</v>
      </c>
      <c r="C51" s="12" t="s">
        <v>147</v>
      </c>
      <c r="D51" s="12">
        <v>1</v>
      </c>
      <c r="E51" s="12"/>
    </row>
  </sheetData>
  <mergeCells count="12">
    <mergeCell ref="B12:O12"/>
    <mergeCell ref="B13:O13"/>
    <mergeCell ref="A15:A18"/>
    <mergeCell ref="B15:B18"/>
    <mergeCell ref="C15:C18"/>
    <mergeCell ref="D15:D18"/>
    <mergeCell ref="E15:E18"/>
    <mergeCell ref="A5:O5"/>
    <mergeCell ref="A7:O7"/>
    <mergeCell ref="A8:O8"/>
    <mergeCell ref="A9:O9"/>
    <mergeCell ref="B11:O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A14" sqref="A14:XFD14"/>
    </sheetView>
  </sheetViews>
  <sheetFormatPr defaultRowHeight="15" x14ac:dyDescent="0.25"/>
  <cols>
    <col min="1" max="1" width="15.140625" style="1" customWidth="1"/>
    <col min="2" max="2" width="41.140625" style="1" customWidth="1"/>
    <col min="3" max="4" width="9.140625" style="1"/>
    <col min="5" max="5" width="13.42578125" style="1" customWidth="1"/>
    <col min="6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365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148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88" t="s">
        <v>149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1" thickBot="1" x14ac:dyDescent="0.35">
      <c r="A14" s="71" t="s">
        <v>381</v>
      </c>
    </row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/>
    </row>
    <row r="20" spans="1:5" x14ac:dyDescent="0.25">
      <c r="A20" s="6"/>
      <c r="B20" s="7"/>
      <c r="C20" s="7"/>
      <c r="D20" s="7"/>
      <c r="E20" s="7"/>
    </row>
    <row r="21" spans="1:5" x14ac:dyDescent="0.25">
      <c r="A21" s="11"/>
      <c r="B21" s="24" t="s">
        <v>150</v>
      </c>
      <c r="C21" s="12"/>
      <c r="D21" s="12"/>
      <c r="E21" s="12"/>
    </row>
    <row r="22" spans="1:5" ht="25.5" x14ac:dyDescent="0.25">
      <c r="A22" s="11">
        <v>1</v>
      </c>
      <c r="B22" s="25" t="s">
        <v>151</v>
      </c>
      <c r="C22" s="26" t="s">
        <v>152</v>
      </c>
      <c r="D22" s="12">
        <v>1</v>
      </c>
      <c r="E22" s="12"/>
    </row>
    <row r="23" spans="1:5" x14ac:dyDescent="0.25">
      <c r="A23" s="11">
        <v>2</v>
      </c>
      <c r="B23" s="25" t="s">
        <v>153</v>
      </c>
      <c r="C23" s="26" t="s">
        <v>22</v>
      </c>
      <c r="D23" s="12">
        <v>1</v>
      </c>
      <c r="E23" s="12"/>
    </row>
    <row r="24" spans="1:5" ht="51" x14ac:dyDescent="0.25">
      <c r="A24" s="11">
        <v>3</v>
      </c>
      <c r="B24" s="25" t="s">
        <v>371</v>
      </c>
      <c r="C24" s="26" t="s">
        <v>154</v>
      </c>
      <c r="D24" s="12">
        <v>1</v>
      </c>
      <c r="E24" s="12" t="s">
        <v>308</v>
      </c>
    </row>
    <row r="25" spans="1:5" ht="25.5" x14ac:dyDescent="0.25">
      <c r="A25" s="11">
        <v>4</v>
      </c>
      <c r="B25" s="25" t="s">
        <v>155</v>
      </c>
      <c r="C25" s="26" t="s">
        <v>22</v>
      </c>
      <c r="D25" s="12">
        <v>1</v>
      </c>
      <c r="E25" s="12"/>
    </row>
    <row r="26" spans="1:5" x14ac:dyDescent="0.25">
      <c r="A26" s="11">
        <v>5</v>
      </c>
      <c r="B26" s="25" t="s">
        <v>156</v>
      </c>
      <c r="C26" s="26" t="s">
        <v>22</v>
      </c>
      <c r="D26" s="12">
        <v>1</v>
      </c>
      <c r="E26" s="12"/>
    </row>
    <row r="27" spans="1:5" x14ac:dyDescent="0.25">
      <c r="A27" s="11">
        <v>6</v>
      </c>
      <c r="B27" s="25" t="s">
        <v>157</v>
      </c>
      <c r="C27" s="26" t="s">
        <v>22</v>
      </c>
      <c r="D27" s="12">
        <v>4</v>
      </c>
      <c r="E27" s="12"/>
    </row>
    <row r="28" spans="1:5" ht="25.5" x14ac:dyDescent="0.25">
      <c r="A28" s="11">
        <v>7</v>
      </c>
      <c r="B28" s="25" t="s">
        <v>158</v>
      </c>
      <c r="C28" s="26" t="s">
        <v>22</v>
      </c>
      <c r="D28" s="12">
        <v>1</v>
      </c>
      <c r="E28" s="12"/>
    </row>
    <row r="29" spans="1:5" ht="25.5" x14ac:dyDescent="0.25">
      <c r="A29" s="11">
        <v>8</v>
      </c>
      <c r="B29" s="25" t="s">
        <v>159</v>
      </c>
      <c r="C29" s="26" t="s">
        <v>22</v>
      </c>
      <c r="D29" s="12">
        <v>6</v>
      </c>
      <c r="E29" s="12"/>
    </row>
    <row r="30" spans="1:5" x14ac:dyDescent="0.25">
      <c r="A30" s="11">
        <v>9</v>
      </c>
      <c r="B30" s="25" t="s">
        <v>160</v>
      </c>
      <c r="C30" s="26" t="s">
        <v>22</v>
      </c>
      <c r="D30" s="12">
        <v>1</v>
      </c>
      <c r="E30" s="12"/>
    </row>
    <row r="31" spans="1:5" ht="38.25" x14ac:dyDescent="0.25">
      <c r="A31" s="11">
        <v>10</v>
      </c>
      <c r="B31" s="25" t="s">
        <v>161</v>
      </c>
      <c r="C31" s="26" t="s">
        <v>113</v>
      </c>
      <c r="D31" s="12">
        <v>250</v>
      </c>
      <c r="E31" s="12"/>
    </row>
    <row r="32" spans="1:5" ht="38.25" x14ac:dyDescent="0.25">
      <c r="A32" s="11">
        <v>11</v>
      </c>
      <c r="B32" s="25" t="s">
        <v>162</v>
      </c>
      <c r="C32" s="26" t="s">
        <v>113</v>
      </c>
      <c r="D32" s="12">
        <v>250</v>
      </c>
      <c r="E32" s="12"/>
    </row>
    <row r="33" spans="1:5" ht="25.5" x14ac:dyDescent="0.25">
      <c r="A33" s="11">
        <v>12</v>
      </c>
      <c r="B33" s="25" t="s">
        <v>163</v>
      </c>
      <c r="C33" s="26" t="s">
        <v>154</v>
      </c>
      <c r="D33" s="12">
        <v>30</v>
      </c>
      <c r="E33" s="12"/>
    </row>
    <row r="34" spans="1:5" ht="25.5" x14ac:dyDescent="0.25">
      <c r="A34" s="11">
        <v>13</v>
      </c>
      <c r="B34" s="25" t="s">
        <v>164</v>
      </c>
      <c r="C34" s="26" t="s">
        <v>22</v>
      </c>
      <c r="D34" s="12">
        <v>34</v>
      </c>
      <c r="E34" s="12"/>
    </row>
    <row r="35" spans="1:5" ht="25.5" x14ac:dyDescent="0.25">
      <c r="A35" s="11">
        <v>14</v>
      </c>
      <c r="B35" s="25" t="s">
        <v>165</v>
      </c>
      <c r="C35" s="26" t="s">
        <v>22</v>
      </c>
      <c r="D35" s="12">
        <v>4</v>
      </c>
      <c r="E35" s="12"/>
    </row>
    <row r="36" spans="1:5" ht="38.25" x14ac:dyDescent="0.25">
      <c r="A36" s="11">
        <v>15</v>
      </c>
      <c r="B36" s="25" t="s">
        <v>166</v>
      </c>
      <c r="C36" s="26" t="s">
        <v>154</v>
      </c>
      <c r="D36" s="12">
        <v>19</v>
      </c>
      <c r="E36" s="12"/>
    </row>
    <row r="37" spans="1:5" ht="38.25" x14ac:dyDescent="0.25">
      <c r="A37" s="11">
        <v>16</v>
      </c>
      <c r="B37" s="25" t="s">
        <v>167</v>
      </c>
      <c r="C37" s="26" t="s">
        <v>154</v>
      </c>
      <c r="D37" s="12">
        <v>22</v>
      </c>
      <c r="E37" s="12"/>
    </row>
    <row r="38" spans="1:5" ht="25.5" x14ac:dyDescent="0.25">
      <c r="A38" s="11">
        <v>17</v>
      </c>
      <c r="B38" s="25" t="s">
        <v>168</v>
      </c>
      <c r="C38" s="26" t="s">
        <v>22</v>
      </c>
      <c r="D38" s="12">
        <v>2</v>
      </c>
      <c r="E38" s="12"/>
    </row>
    <row r="39" spans="1:5" ht="25.5" x14ac:dyDescent="0.25">
      <c r="A39" s="11">
        <v>18</v>
      </c>
      <c r="B39" s="25" t="s">
        <v>169</v>
      </c>
      <c r="C39" s="26" t="s">
        <v>22</v>
      </c>
      <c r="D39" s="12">
        <v>2</v>
      </c>
      <c r="E39" s="12"/>
    </row>
    <row r="40" spans="1:5" ht="25.5" x14ac:dyDescent="0.25">
      <c r="A40" s="11">
        <v>19</v>
      </c>
      <c r="B40" s="25" t="s">
        <v>170</v>
      </c>
      <c r="C40" s="26" t="s">
        <v>22</v>
      </c>
      <c r="D40" s="12">
        <v>5</v>
      </c>
      <c r="E40" s="12"/>
    </row>
    <row r="41" spans="1:5" ht="25.5" x14ac:dyDescent="0.25">
      <c r="A41" s="11">
        <v>20</v>
      </c>
      <c r="B41" s="25" t="s">
        <v>171</v>
      </c>
      <c r="C41" s="26" t="s">
        <v>22</v>
      </c>
      <c r="D41" s="12">
        <v>2</v>
      </c>
      <c r="E41" s="12"/>
    </row>
    <row r="42" spans="1:5" ht="25.5" x14ac:dyDescent="0.25">
      <c r="A42" s="11">
        <v>21</v>
      </c>
      <c r="B42" s="25" t="s">
        <v>172</v>
      </c>
      <c r="C42" s="26" t="s">
        <v>22</v>
      </c>
      <c r="D42" s="12">
        <v>1</v>
      </c>
      <c r="E42" s="12"/>
    </row>
    <row r="43" spans="1:5" ht="25.5" x14ac:dyDescent="0.25">
      <c r="A43" s="11">
        <v>22</v>
      </c>
      <c r="B43" s="25" t="s">
        <v>173</v>
      </c>
      <c r="C43" s="26" t="s">
        <v>22</v>
      </c>
      <c r="D43" s="12">
        <v>9</v>
      </c>
      <c r="E43" s="12"/>
    </row>
    <row r="44" spans="1:5" ht="102" x14ac:dyDescent="0.25">
      <c r="A44" s="11">
        <v>23</v>
      </c>
      <c r="B44" s="25" t="s">
        <v>373</v>
      </c>
      <c r="C44" s="26" t="s">
        <v>22</v>
      </c>
      <c r="D44" s="12">
        <v>28</v>
      </c>
      <c r="E44" s="12" t="s">
        <v>309</v>
      </c>
    </row>
    <row r="45" spans="1:5" ht="76.5" x14ac:dyDescent="0.25">
      <c r="A45" s="11">
        <v>24</v>
      </c>
      <c r="B45" s="25" t="s">
        <v>374</v>
      </c>
      <c r="C45" s="26" t="s">
        <v>22</v>
      </c>
      <c r="D45" s="12">
        <v>2</v>
      </c>
      <c r="E45" s="12" t="s">
        <v>311</v>
      </c>
    </row>
    <row r="46" spans="1:5" ht="102" x14ac:dyDescent="0.25">
      <c r="A46" s="11">
        <v>25</v>
      </c>
      <c r="B46" s="25" t="s">
        <v>375</v>
      </c>
      <c r="C46" s="26" t="s">
        <v>22</v>
      </c>
      <c r="D46" s="12">
        <v>2</v>
      </c>
      <c r="E46" s="12" t="s">
        <v>312</v>
      </c>
    </row>
    <row r="47" spans="1:5" ht="102" x14ac:dyDescent="0.25">
      <c r="A47" s="11">
        <v>26</v>
      </c>
      <c r="B47" s="25" t="s">
        <v>376</v>
      </c>
      <c r="C47" s="26" t="s">
        <v>22</v>
      </c>
      <c r="D47" s="12">
        <v>12</v>
      </c>
      <c r="E47" s="12" t="s">
        <v>313</v>
      </c>
    </row>
    <row r="48" spans="1:5" ht="102" x14ac:dyDescent="0.25">
      <c r="A48" s="11">
        <v>27</v>
      </c>
      <c r="B48" s="25" t="s">
        <v>377</v>
      </c>
      <c r="C48" s="26" t="s">
        <v>22</v>
      </c>
      <c r="D48" s="12">
        <v>3</v>
      </c>
      <c r="E48" s="12" t="s">
        <v>315</v>
      </c>
    </row>
    <row r="49" spans="1:5" ht="76.5" x14ac:dyDescent="0.25">
      <c r="A49" s="11">
        <v>28</v>
      </c>
      <c r="B49" s="25" t="s">
        <v>378</v>
      </c>
      <c r="C49" s="26" t="s">
        <v>22</v>
      </c>
      <c r="D49" s="12">
        <v>3</v>
      </c>
      <c r="E49" s="12" t="s">
        <v>310</v>
      </c>
    </row>
    <row r="50" spans="1:5" ht="38.25" x14ac:dyDescent="0.25">
      <c r="A50" s="11">
        <v>29</v>
      </c>
      <c r="B50" s="25" t="s">
        <v>379</v>
      </c>
      <c r="C50" s="26" t="s">
        <v>22</v>
      </c>
      <c r="D50" s="12">
        <v>2</v>
      </c>
      <c r="E50" s="12" t="s">
        <v>314</v>
      </c>
    </row>
    <row r="51" spans="1:5" ht="51" x14ac:dyDescent="0.25">
      <c r="A51" s="11">
        <v>30</v>
      </c>
      <c r="B51" s="25" t="s">
        <v>307</v>
      </c>
      <c r="C51" s="26" t="s">
        <v>13</v>
      </c>
      <c r="D51" s="12">
        <v>1</v>
      </c>
      <c r="E51" s="12"/>
    </row>
    <row r="52" spans="1:5" x14ac:dyDescent="0.25">
      <c r="A52" s="11">
        <v>31</v>
      </c>
      <c r="B52" s="25" t="s">
        <v>174</v>
      </c>
      <c r="C52" s="26" t="s">
        <v>113</v>
      </c>
      <c r="D52" s="12">
        <v>10</v>
      </c>
      <c r="E52" s="12"/>
    </row>
    <row r="53" spans="1:5" x14ac:dyDescent="0.25">
      <c r="A53" s="11">
        <v>32</v>
      </c>
      <c r="B53" s="25" t="s">
        <v>175</v>
      </c>
      <c r="C53" s="26" t="s">
        <v>154</v>
      </c>
      <c r="D53" s="12">
        <v>1</v>
      </c>
      <c r="E53" s="12"/>
    </row>
    <row r="54" spans="1:5" x14ac:dyDescent="0.25">
      <c r="A54" s="11">
        <v>33</v>
      </c>
      <c r="B54" s="25" t="s">
        <v>176</v>
      </c>
      <c r="C54" s="26" t="s">
        <v>154</v>
      </c>
      <c r="D54" s="12">
        <v>1</v>
      </c>
      <c r="E54" s="12"/>
    </row>
    <row r="55" spans="1:5" x14ac:dyDescent="0.25">
      <c r="A55" s="11">
        <v>34</v>
      </c>
      <c r="B55" s="25" t="s">
        <v>177</v>
      </c>
      <c r="C55" s="26" t="s">
        <v>154</v>
      </c>
      <c r="D55" s="12">
        <v>1</v>
      </c>
      <c r="E55" s="12"/>
    </row>
    <row r="56" spans="1:5" x14ac:dyDescent="0.25">
      <c r="A56" s="11"/>
      <c r="B56" s="14" t="s">
        <v>178</v>
      </c>
      <c r="C56" s="26"/>
      <c r="D56" s="12"/>
      <c r="E56" s="12"/>
    </row>
    <row r="57" spans="1:5" ht="38.25" x14ac:dyDescent="0.25">
      <c r="A57" s="11">
        <v>35</v>
      </c>
      <c r="B57" s="25" t="s">
        <v>306</v>
      </c>
      <c r="C57" s="26" t="s">
        <v>154</v>
      </c>
      <c r="D57" s="12">
        <v>1</v>
      </c>
      <c r="E57" s="12"/>
    </row>
    <row r="58" spans="1:5" ht="38.25" x14ac:dyDescent="0.25">
      <c r="A58" s="11">
        <v>36</v>
      </c>
      <c r="B58" s="25" t="s">
        <v>179</v>
      </c>
      <c r="C58" s="26" t="s">
        <v>113</v>
      </c>
      <c r="D58" s="12">
        <v>20</v>
      </c>
      <c r="E58" s="12"/>
    </row>
    <row r="59" spans="1:5" x14ac:dyDescent="0.25">
      <c r="A59" s="1" t="s">
        <v>372</v>
      </c>
    </row>
  </sheetData>
  <mergeCells count="12">
    <mergeCell ref="B12:O12"/>
    <mergeCell ref="B13:O13"/>
    <mergeCell ref="A15:A18"/>
    <mergeCell ref="B15:B18"/>
    <mergeCell ref="C15:C18"/>
    <mergeCell ref="D15:D18"/>
    <mergeCell ref="E15:E18"/>
    <mergeCell ref="A5:O5"/>
    <mergeCell ref="A7:O7"/>
    <mergeCell ref="A8:O8"/>
    <mergeCell ref="A9:O9"/>
    <mergeCell ref="B11:O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14" sqref="A14:XFD14"/>
    </sheetView>
  </sheetViews>
  <sheetFormatPr defaultRowHeight="15" x14ac:dyDescent="0.25"/>
  <cols>
    <col min="1" max="1" width="15" style="1" customWidth="1"/>
    <col min="2" max="2" width="38.140625" style="1" customWidth="1"/>
    <col min="3" max="16384" width="9.140625" style="1"/>
  </cols>
  <sheetData>
    <row r="1" spans="1:15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5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366</v>
      </c>
    </row>
    <row r="3" spans="1:15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5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5" ht="23.25" x14ac:dyDescent="0.35">
      <c r="A7" s="73" t="s">
        <v>180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8" x14ac:dyDescent="0.25">
      <c r="A8" s="88" t="s">
        <v>181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6.5" x14ac:dyDescent="0.3">
      <c r="A13" s="56" t="s">
        <v>5</v>
      </c>
      <c r="B13" s="77" t="str">
        <f>[1]KPDV!C8</f>
        <v>"Brūzis", Kalēti, Kalētu pagasts, Priekules novads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1" thickBot="1" x14ac:dyDescent="0.35">
      <c r="A14" s="71" t="s">
        <v>381</v>
      </c>
    </row>
    <row r="15" spans="1:15" x14ac:dyDescent="0.25">
      <c r="A15" s="79" t="s">
        <v>6</v>
      </c>
      <c r="B15" s="82" t="s">
        <v>7</v>
      </c>
      <c r="C15" s="85" t="s">
        <v>8</v>
      </c>
      <c r="D15" s="85" t="s">
        <v>9</v>
      </c>
      <c r="E15" s="85" t="s">
        <v>33</v>
      </c>
    </row>
    <row r="16" spans="1:15" x14ac:dyDescent="0.25">
      <c r="A16" s="80"/>
      <c r="B16" s="83"/>
      <c r="C16" s="86"/>
      <c r="D16" s="86"/>
      <c r="E16" s="86"/>
    </row>
    <row r="17" spans="1:5" x14ac:dyDescent="0.25">
      <c r="A17" s="80"/>
      <c r="B17" s="83"/>
      <c r="C17" s="86"/>
      <c r="D17" s="86"/>
      <c r="E17" s="86"/>
    </row>
    <row r="18" spans="1:5" ht="15.75" thickBot="1" x14ac:dyDescent="0.3">
      <c r="A18" s="81"/>
      <c r="B18" s="84"/>
      <c r="C18" s="87"/>
      <c r="D18" s="87"/>
      <c r="E18" s="87"/>
    </row>
    <row r="19" spans="1:5" ht="15.75" thickBot="1" x14ac:dyDescent="0.3">
      <c r="A19" s="3" t="s">
        <v>10</v>
      </c>
      <c r="B19" s="4">
        <v>3</v>
      </c>
      <c r="C19" s="5">
        <v>4</v>
      </c>
      <c r="D19" s="4">
        <v>5</v>
      </c>
      <c r="E19" s="4">
        <v>6</v>
      </c>
    </row>
    <row r="20" spans="1:5" x14ac:dyDescent="0.25">
      <c r="A20" s="6"/>
      <c r="B20" s="7"/>
      <c r="C20" s="7"/>
      <c r="D20" s="7"/>
      <c r="E20" s="7"/>
    </row>
    <row r="21" spans="1:5" ht="25.5" x14ac:dyDescent="0.25">
      <c r="A21" s="11">
        <v>1</v>
      </c>
      <c r="B21" s="30" t="s">
        <v>355</v>
      </c>
      <c r="C21" s="12" t="s">
        <v>22</v>
      </c>
      <c r="D21" s="12">
        <v>1</v>
      </c>
      <c r="E21" s="12"/>
    </row>
    <row r="22" spans="1:5" ht="25.5" x14ac:dyDescent="0.25">
      <c r="A22" s="11">
        <v>2</v>
      </c>
      <c r="B22" s="25" t="s">
        <v>182</v>
      </c>
      <c r="C22" s="26" t="s">
        <v>22</v>
      </c>
      <c r="D22" s="12">
        <v>2</v>
      </c>
      <c r="E22" s="12"/>
    </row>
    <row r="23" spans="1:5" ht="25.5" x14ac:dyDescent="0.25">
      <c r="A23" s="11">
        <v>3</v>
      </c>
      <c r="B23" s="25" t="s">
        <v>316</v>
      </c>
      <c r="C23" s="26" t="s">
        <v>22</v>
      </c>
      <c r="D23" s="12">
        <v>10</v>
      </c>
      <c r="E23" s="12"/>
    </row>
    <row r="24" spans="1:5" ht="25.5" x14ac:dyDescent="0.25">
      <c r="A24" s="11">
        <v>4</v>
      </c>
      <c r="B24" s="25" t="s">
        <v>317</v>
      </c>
      <c r="C24" s="26" t="s">
        <v>22</v>
      </c>
      <c r="D24" s="12">
        <v>2</v>
      </c>
      <c r="E24" s="12"/>
    </row>
    <row r="25" spans="1:5" x14ac:dyDescent="0.25">
      <c r="A25" s="11">
        <v>5</v>
      </c>
      <c r="B25" s="25" t="s">
        <v>183</v>
      </c>
      <c r="C25" s="26" t="s">
        <v>22</v>
      </c>
      <c r="D25" s="12">
        <v>12</v>
      </c>
      <c r="E25" s="12"/>
    </row>
    <row r="26" spans="1:5" x14ac:dyDescent="0.25">
      <c r="A26" s="11">
        <v>6</v>
      </c>
      <c r="B26" s="25" t="s">
        <v>184</v>
      </c>
      <c r="C26" s="26" t="s">
        <v>22</v>
      </c>
      <c r="D26" s="12">
        <v>3</v>
      </c>
      <c r="E26" s="12"/>
    </row>
    <row r="27" spans="1:5" ht="25.5" x14ac:dyDescent="0.25">
      <c r="A27" s="11">
        <v>7</v>
      </c>
      <c r="B27" s="25" t="s">
        <v>318</v>
      </c>
      <c r="C27" s="26" t="s">
        <v>22</v>
      </c>
      <c r="D27" s="12">
        <v>2</v>
      </c>
      <c r="E27" s="12"/>
    </row>
    <row r="28" spans="1:5" ht="25.5" x14ac:dyDescent="0.25">
      <c r="A28" s="11">
        <v>8</v>
      </c>
      <c r="B28" s="25" t="s">
        <v>185</v>
      </c>
      <c r="C28" s="26" t="s">
        <v>22</v>
      </c>
      <c r="D28" s="12">
        <v>1</v>
      </c>
      <c r="E28" s="12"/>
    </row>
    <row r="29" spans="1:5" x14ac:dyDescent="0.25">
      <c r="A29" s="11">
        <v>9</v>
      </c>
      <c r="B29" s="25" t="s">
        <v>186</v>
      </c>
      <c r="C29" s="26" t="s">
        <v>22</v>
      </c>
      <c r="D29" s="12">
        <v>3</v>
      </c>
      <c r="E29" s="12"/>
    </row>
    <row r="30" spans="1:5" x14ac:dyDescent="0.25">
      <c r="A30" s="11">
        <v>10</v>
      </c>
      <c r="B30" s="25" t="s">
        <v>187</v>
      </c>
      <c r="C30" s="26" t="s">
        <v>113</v>
      </c>
      <c r="D30" s="12">
        <v>300</v>
      </c>
      <c r="E30" s="12"/>
    </row>
    <row r="31" spans="1:5" ht="25.5" x14ac:dyDescent="0.25">
      <c r="A31" s="11">
        <v>11</v>
      </c>
      <c r="B31" s="25" t="s">
        <v>188</v>
      </c>
      <c r="C31" s="26" t="s">
        <v>113</v>
      </c>
      <c r="D31" s="12">
        <v>150</v>
      </c>
      <c r="E31" s="12"/>
    </row>
    <row r="32" spans="1:5" x14ac:dyDescent="0.25">
      <c r="A32" s="11">
        <v>12</v>
      </c>
      <c r="B32" s="25" t="s">
        <v>189</v>
      </c>
      <c r="C32" s="26" t="s">
        <v>113</v>
      </c>
      <c r="D32" s="12">
        <v>10</v>
      </c>
      <c r="E32" s="12"/>
    </row>
    <row r="33" spans="1:5" x14ac:dyDescent="0.25">
      <c r="A33" s="11">
        <v>13</v>
      </c>
      <c r="B33" s="25" t="s">
        <v>190</v>
      </c>
      <c r="C33" s="26" t="s">
        <v>113</v>
      </c>
      <c r="D33" s="12">
        <v>360</v>
      </c>
      <c r="E33" s="12"/>
    </row>
    <row r="34" spans="1:5" x14ac:dyDescent="0.25">
      <c r="A34" s="11">
        <v>14</v>
      </c>
      <c r="B34" s="25" t="s">
        <v>191</v>
      </c>
      <c r="C34" s="26" t="s">
        <v>154</v>
      </c>
      <c r="D34" s="12">
        <v>1</v>
      </c>
      <c r="E34" s="12"/>
    </row>
    <row r="35" spans="1:5" ht="25.5" x14ac:dyDescent="0.25">
      <c r="A35" s="11">
        <v>15</v>
      </c>
      <c r="B35" s="25" t="s">
        <v>192</v>
      </c>
      <c r="C35" s="26" t="s">
        <v>22</v>
      </c>
      <c r="D35" s="12">
        <v>18</v>
      </c>
      <c r="E35" s="12"/>
    </row>
    <row r="36" spans="1:5" x14ac:dyDescent="0.25">
      <c r="A36" s="11">
        <v>16</v>
      </c>
      <c r="B36" s="25" t="s">
        <v>193</v>
      </c>
      <c r="C36" s="26" t="s">
        <v>22</v>
      </c>
      <c r="D36" s="12">
        <v>1</v>
      </c>
      <c r="E36" s="12"/>
    </row>
    <row r="37" spans="1:5" x14ac:dyDescent="0.25">
      <c r="A37" s="11">
        <v>17</v>
      </c>
      <c r="B37" s="25" t="s">
        <v>194</v>
      </c>
      <c r="C37" s="26" t="s">
        <v>22</v>
      </c>
      <c r="D37" s="12">
        <v>1</v>
      </c>
      <c r="E37" s="12"/>
    </row>
  </sheetData>
  <mergeCells count="12">
    <mergeCell ref="B12:O12"/>
    <mergeCell ref="B13:O13"/>
    <mergeCell ref="A15:A18"/>
    <mergeCell ref="B15:B18"/>
    <mergeCell ref="C15:C18"/>
    <mergeCell ref="D15:D18"/>
    <mergeCell ref="E15:E18"/>
    <mergeCell ref="A5:O5"/>
    <mergeCell ref="A7:O7"/>
    <mergeCell ref="A8:O8"/>
    <mergeCell ref="A9:O9"/>
    <mergeCell ref="B11:O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workbookViewId="0">
      <selection activeCell="A14" sqref="A14:XFD14"/>
    </sheetView>
  </sheetViews>
  <sheetFormatPr defaultRowHeight="15" x14ac:dyDescent="0.25"/>
  <cols>
    <col min="1" max="1" width="16" style="1" customWidth="1"/>
    <col min="2" max="2" width="54.42578125" style="1" customWidth="1"/>
    <col min="3" max="3" width="15.42578125" style="1" customWidth="1"/>
    <col min="4" max="16384" width="9.140625" style="1"/>
  </cols>
  <sheetData>
    <row r="1" spans="1:16" s="64" customFormat="1" ht="16.5" x14ac:dyDescent="0.25">
      <c r="A1" s="66"/>
      <c r="B1" s="67"/>
      <c r="C1" s="67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8" t="s">
        <v>380</v>
      </c>
    </row>
    <row r="2" spans="1:16" s="64" customFormat="1" ht="16.5" x14ac:dyDescent="0.25">
      <c r="A2" s="69"/>
      <c r="B2" s="69"/>
      <c r="C2" s="66"/>
      <c r="D2" s="66"/>
      <c r="E2" s="69"/>
      <c r="F2" s="66"/>
      <c r="G2" s="66"/>
      <c r="H2" s="66"/>
      <c r="I2" s="66"/>
      <c r="J2" s="66"/>
      <c r="K2" s="66"/>
      <c r="L2" s="66"/>
      <c r="M2" s="66"/>
      <c r="N2" s="69" t="s">
        <v>356</v>
      </c>
      <c r="O2" s="69" t="s">
        <v>367</v>
      </c>
    </row>
    <row r="3" spans="1:16" s="65" customFormat="1" ht="18.75" x14ac:dyDescent="0.25">
      <c r="A3" s="70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  <c r="N3" s="70"/>
      <c r="O3" s="68" t="s">
        <v>359</v>
      </c>
    </row>
    <row r="4" spans="1:16" s="65" customFormat="1" ht="18.75" x14ac:dyDescent="0.25">
      <c r="A4" s="67"/>
      <c r="B4" s="67"/>
      <c r="C4" s="67"/>
      <c r="D4" s="67"/>
      <c r="E4" s="67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18" x14ac:dyDescent="0.25">
      <c r="A5" s="72" t="s">
        <v>357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7" spans="1:16" ht="23.25" x14ac:dyDescent="0.35">
      <c r="A7" s="73" t="s">
        <v>195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8" x14ac:dyDescent="0.25">
      <c r="A8" s="88" t="s">
        <v>196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x14ac:dyDescent="0.25">
      <c r="A9" s="75" t="s">
        <v>36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 x14ac:dyDescent="0.3">
      <c r="A11" s="56" t="s">
        <v>3</v>
      </c>
      <c r="B11" s="76" t="str">
        <f>[1]KPDV!C6</f>
        <v>Sociālā dienesta atbalsta centra un feldšerpunkta telpu izveidošana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16.5" x14ac:dyDescent="0.3">
      <c r="A12" s="56" t="s">
        <v>4</v>
      </c>
      <c r="B12" s="77" t="str">
        <f>B11</f>
        <v>Sociālā dienesta atbalsta centra un feldšerpunkta telpu izveidošana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6.5" x14ac:dyDescent="0.3">
      <c r="A13" s="56" t="s">
        <v>5</v>
      </c>
      <c r="B13" s="77" t="str">
        <f>[1]KPDV!C8</f>
        <v>"Brūzis", Kalēti, Kalētu pagasts, Priekules novads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21" thickBot="1" x14ac:dyDescent="0.35">
      <c r="A14" s="71" t="s">
        <v>381</v>
      </c>
    </row>
    <row r="15" spans="1:16" x14ac:dyDescent="0.25">
      <c r="A15" s="79" t="s">
        <v>6</v>
      </c>
      <c r="B15" s="89" t="s">
        <v>7</v>
      </c>
      <c r="C15" s="90"/>
      <c r="D15" s="85" t="s">
        <v>8</v>
      </c>
      <c r="E15" s="85" t="s">
        <v>9</v>
      </c>
      <c r="F15" s="85" t="s">
        <v>33</v>
      </c>
    </row>
    <row r="16" spans="1:16" x14ac:dyDescent="0.25">
      <c r="A16" s="80"/>
      <c r="B16" s="91"/>
      <c r="C16" s="92"/>
      <c r="D16" s="86"/>
      <c r="E16" s="86"/>
      <c r="F16" s="86"/>
    </row>
    <row r="17" spans="1:6" x14ac:dyDescent="0.25">
      <c r="A17" s="80"/>
      <c r="B17" s="91"/>
      <c r="C17" s="92"/>
      <c r="D17" s="86"/>
      <c r="E17" s="86"/>
      <c r="F17" s="86"/>
    </row>
    <row r="18" spans="1:6" ht="15.75" thickBot="1" x14ac:dyDescent="0.3">
      <c r="A18" s="81"/>
      <c r="B18" s="93"/>
      <c r="C18" s="94"/>
      <c r="D18" s="87"/>
      <c r="E18" s="87"/>
      <c r="F18" s="87"/>
    </row>
    <row r="19" spans="1:6" ht="15.75" thickBot="1" x14ac:dyDescent="0.3">
      <c r="A19" s="3" t="s">
        <v>10</v>
      </c>
      <c r="B19" s="96">
        <v>3</v>
      </c>
      <c r="C19" s="97"/>
      <c r="D19" s="5">
        <v>4</v>
      </c>
      <c r="E19" s="4">
        <v>5</v>
      </c>
      <c r="F19" s="4">
        <v>6</v>
      </c>
    </row>
    <row r="20" spans="1:6" x14ac:dyDescent="0.25">
      <c r="A20" s="6"/>
      <c r="B20" s="31"/>
      <c r="C20" s="31"/>
      <c r="D20" s="31"/>
      <c r="E20" s="7"/>
      <c r="F20" s="7"/>
    </row>
    <row r="21" spans="1:6" x14ac:dyDescent="0.25">
      <c r="A21" s="11"/>
      <c r="B21" s="32" t="s">
        <v>197</v>
      </c>
      <c r="C21" s="32"/>
      <c r="D21" s="33"/>
      <c r="E21" s="26"/>
      <c r="F21" s="26"/>
    </row>
    <row r="22" spans="1:6" ht="38.25" x14ac:dyDescent="0.25">
      <c r="A22" s="11">
        <v>1</v>
      </c>
      <c r="B22" s="34" t="s">
        <v>198</v>
      </c>
      <c r="C22" s="33" t="s">
        <v>319</v>
      </c>
      <c r="D22" s="33" t="s">
        <v>199</v>
      </c>
      <c r="E22" s="35">
        <v>1</v>
      </c>
      <c r="F22" s="35"/>
    </row>
    <row r="23" spans="1:6" ht="51" x14ac:dyDescent="0.25">
      <c r="A23" s="11">
        <v>2</v>
      </c>
      <c r="B23" s="36" t="s">
        <v>321</v>
      </c>
      <c r="C23" s="33" t="s">
        <v>320</v>
      </c>
      <c r="D23" s="33" t="s">
        <v>199</v>
      </c>
      <c r="E23" s="35">
        <v>1</v>
      </c>
      <c r="F23" s="35"/>
    </row>
    <row r="24" spans="1:6" ht="51" x14ac:dyDescent="0.25">
      <c r="A24" s="11">
        <v>3</v>
      </c>
      <c r="B24" s="36" t="s">
        <v>322</v>
      </c>
      <c r="C24" s="33" t="s">
        <v>323</v>
      </c>
      <c r="D24" s="33" t="s">
        <v>199</v>
      </c>
      <c r="E24" s="35">
        <v>1</v>
      </c>
      <c r="F24" s="35"/>
    </row>
    <row r="25" spans="1:6" ht="38.25" x14ac:dyDescent="0.25">
      <c r="A25" s="11">
        <v>4</v>
      </c>
      <c r="B25" s="98" t="s">
        <v>200</v>
      </c>
      <c r="C25" s="33" t="s">
        <v>324</v>
      </c>
      <c r="D25" s="33" t="s">
        <v>201</v>
      </c>
      <c r="E25" s="35">
        <v>1</v>
      </c>
      <c r="F25" s="35"/>
    </row>
    <row r="26" spans="1:6" ht="38.25" x14ac:dyDescent="0.25">
      <c r="A26" s="11">
        <v>5</v>
      </c>
      <c r="B26" s="98"/>
      <c r="C26" s="33" t="s">
        <v>325</v>
      </c>
      <c r="D26" s="33" t="s">
        <v>201</v>
      </c>
      <c r="E26" s="35">
        <v>1</v>
      </c>
      <c r="F26" s="35"/>
    </row>
    <row r="27" spans="1:6" ht="25.5" x14ac:dyDescent="0.25">
      <c r="A27" s="11">
        <v>6</v>
      </c>
      <c r="B27" s="36" t="s">
        <v>326</v>
      </c>
      <c r="C27" s="33" t="s">
        <v>327</v>
      </c>
      <c r="D27" s="33" t="s">
        <v>201</v>
      </c>
      <c r="E27" s="35">
        <v>1</v>
      </c>
      <c r="F27" s="35"/>
    </row>
    <row r="28" spans="1:6" ht="51" x14ac:dyDescent="0.25">
      <c r="A28" s="11">
        <v>7</v>
      </c>
      <c r="B28" s="98" t="s">
        <v>328</v>
      </c>
      <c r="C28" s="33" t="s">
        <v>329</v>
      </c>
      <c r="D28" s="33" t="s">
        <v>199</v>
      </c>
      <c r="E28" s="35">
        <v>1</v>
      </c>
      <c r="F28" s="35"/>
    </row>
    <row r="29" spans="1:6" ht="38.25" x14ac:dyDescent="0.25">
      <c r="A29" s="11">
        <v>8</v>
      </c>
      <c r="B29" s="98"/>
      <c r="C29" s="33" t="s">
        <v>330</v>
      </c>
      <c r="D29" s="33" t="s">
        <v>199</v>
      </c>
      <c r="E29" s="35">
        <v>1</v>
      </c>
      <c r="F29" s="35"/>
    </row>
    <row r="30" spans="1:6" ht="25.5" x14ac:dyDescent="0.25">
      <c r="A30" s="11">
        <v>9</v>
      </c>
      <c r="B30" s="34" t="s">
        <v>370</v>
      </c>
      <c r="C30" s="33" t="s">
        <v>331</v>
      </c>
      <c r="D30" s="33" t="s">
        <v>199</v>
      </c>
      <c r="E30" s="35">
        <v>1</v>
      </c>
      <c r="F30" s="35"/>
    </row>
    <row r="31" spans="1:6" ht="33.75" customHeight="1" x14ac:dyDescent="0.25">
      <c r="A31" s="11">
        <v>10</v>
      </c>
      <c r="B31" s="34" t="s">
        <v>202</v>
      </c>
      <c r="C31" s="33" t="s">
        <v>203</v>
      </c>
      <c r="D31" s="33" t="s">
        <v>201</v>
      </c>
      <c r="E31" s="35">
        <v>1</v>
      </c>
      <c r="F31" s="35"/>
    </row>
    <row r="32" spans="1:6" ht="25.5" x14ac:dyDescent="0.25">
      <c r="A32" s="11">
        <v>11</v>
      </c>
      <c r="B32" s="36" t="s">
        <v>332</v>
      </c>
      <c r="C32" s="37" t="s">
        <v>333</v>
      </c>
      <c r="D32" s="37" t="s">
        <v>201</v>
      </c>
      <c r="E32" s="35">
        <v>2</v>
      </c>
      <c r="F32" s="35"/>
    </row>
    <row r="33" spans="1:6" x14ac:dyDescent="0.25">
      <c r="A33" s="11">
        <v>12</v>
      </c>
      <c r="B33" s="36" t="s">
        <v>204</v>
      </c>
      <c r="C33" s="37" t="s">
        <v>205</v>
      </c>
      <c r="D33" s="33" t="s">
        <v>199</v>
      </c>
      <c r="E33" s="35">
        <v>6</v>
      </c>
      <c r="F33" s="35"/>
    </row>
    <row r="34" spans="1:6" x14ac:dyDescent="0.25">
      <c r="A34" s="11">
        <v>13</v>
      </c>
      <c r="B34" s="36" t="s">
        <v>206</v>
      </c>
      <c r="C34" s="37" t="s">
        <v>205</v>
      </c>
      <c r="D34" s="33" t="s">
        <v>199</v>
      </c>
      <c r="E34" s="35">
        <v>6</v>
      </c>
      <c r="F34" s="35"/>
    </row>
    <row r="35" spans="1:6" x14ac:dyDescent="0.25">
      <c r="A35" s="11">
        <v>14</v>
      </c>
      <c r="B35" s="25" t="s">
        <v>207</v>
      </c>
      <c r="C35" s="37"/>
      <c r="D35" s="37" t="s">
        <v>201</v>
      </c>
      <c r="E35" s="35">
        <v>1</v>
      </c>
      <c r="F35" s="35"/>
    </row>
    <row r="36" spans="1:6" x14ac:dyDescent="0.25">
      <c r="A36" s="11">
        <v>15</v>
      </c>
      <c r="B36" s="36" t="s">
        <v>208</v>
      </c>
      <c r="C36" s="33"/>
      <c r="D36" s="37" t="s">
        <v>201</v>
      </c>
      <c r="E36" s="35">
        <v>7</v>
      </c>
      <c r="F36" s="35"/>
    </row>
    <row r="37" spans="1:6" ht="38.25" x14ac:dyDescent="0.25">
      <c r="A37" s="11">
        <v>16</v>
      </c>
      <c r="B37" s="36" t="s">
        <v>209</v>
      </c>
      <c r="C37" s="33"/>
      <c r="D37" s="37" t="s">
        <v>199</v>
      </c>
      <c r="E37" s="35">
        <v>11</v>
      </c>
      <c r="F37" s="35"/>
    </row>
    <row r="38" spans="1:6" x14ac:dyDescent="0.25">
      <c r="A38" s="11">
        <v>17</v>
      </c>
      <c r="B38" s="98" t="s">
        <v>210</v>
      </c>
      <c r="C38" s="33" t="s">
        <v>211</v>
      </c>
      <c r="D38" s="37" t="s">
        <v>201</v>
      </c>
      <c r="E38" s="35">
        <v>7</v>
      </c>
      <c r="F38" s="35"/>
    </row>
    <row r="39" spans="1:6" x14ac:dyDescent="0.25">
      <c r="A39" s="11">
        <v>18</v>
      </c>
      <c r="B39" s="98"/>
      <c r="C39" s="33" t="s">
        <v>212</v>
      </c>
      <c r="D39" s="37" t="s">
        <v>201</v>
      </c>
      <c r="E39" s="35">
        <v>6</v>
      </c>
      <c r="F39" s="35"/>
    </row>
    <row r="40" spans="1:6" x14ac:dyDescent="0.25">
      <c r="A40" s="11">
        <v>19</v>
      </c>
      <c r="B40" s="98"/>
      <c r="C40" s="33" t="s">
        <v>213</v>
      </c>
      <c r="D40" s="37" t="s">
        <v>201</v>
      </c>
      <c r="E40" s="35">
        <v>1</v>
      </c>
      <c r="F40" s="35"/>
    </row>
    <row r="41" spans="1:6" x14ac:dyDescent="0.25">
      <c r="A41" s="11">
        <v>20</v>
      </c>
      <c r="B41" s="98"/>
      <c r="C41" s="33" t="s">
        <v>205</v>
      </c>
      <c r="D41" s="37" t="s">
        <v>201</v>
      </c>
      <c r="E41" s="35">
        <v>10</v>
      </c>
      <c r="F41" s="35"/>
    </row>
    <row r="42" spans="1:6" x14ac:dyDescent="0.25">
      <c r="A42" s="11">
        <v>21</v>
      </c>
      <c r="B42" s="98" t="s">
        <v>214</v>
      </c>
      <c r="C42" s="33" t="s">
        <v>211</v>
      </c>
      <c r="D42" s="37" t="s">
        <v>201</v>
      </c>
      <c r="E42" s="35">
        <v>2</v>
      </c>
      <c r="F42" s="35"/>
    </row>
    <row r="43" spans="1:6" x14ac:dyDescent="0.25">
      <c r="A43" s="11">
        <v>22</v>
      </c>
      <c r="B43" s="98"/>
      <c r="C43" s="33" t="s">
        <v>212</v>
      </c>
      <c r="D43" s="37" t="s">
        <v>201</v>
      </c>
      <c r="E43" s="35">
        <v>1</v>
      </c>
      <c r="F43" s="35"/>
    </row>
    <row r="44" spans="1:6" x14ac:dyDescent="0.25">
      <c r="A44" s="11">
        <v>23</v>
      </c>
      <c r="B44" s="98"/>
      <c r="C44" s="33" t="s">
        <v>205</v>
      </c>
      <c r="D44" s="37" t="s">
        <v>201</v>
      </c>
      <c r="E44" s="35">
        <v>1</v>
      </c>
      <c r="F44" s="35"/>
    </row>
    <row r="45" spans="1:6" x14ac:dyDescent="0.25">
      <c r="A45" s="11">
        <v>24</v>
      </c>
      <c r="B45" s="95" t="s">
        <v>215</v>
      </c>
      <c r="C45" s="37" t="s">
        <v>212</v>
      </c>
      <c r="D45" s="37" t="s">
        <v>201</v>
      </c>
      <c r="E45" s="35">
        <v>1</v>
      </c>
      <c r="F45" s="35"/>
    </row>
    <row r="46" spans="1:6" x14ac:dyDescent="0.25">
      <c r="A46" s="11">
        <v>25</v>
      </c>
      <c r="B46" s="95"/>
      <c r="C46" s="37" t="s">
        <v>205</v>
      </c>
      <c r="D46" s="37" t="s">
        <v>201</v>
      </c>
      <c r="E46" s="35">
        <v>2</v>
      </c>
      <c r="F46" s="35"/>
    </row>
    <row r="47" spans="1:6" x14ac:dyDescent="0.25">
      <c r="A47" s="11">
        <v>26</v>
      </c>
      <c r="B47" s="18" t="s">
        <v>216</v>
      </c>
      <c r="C47" s="37" t="s">
        <v>217</v>
      </c>
      <c r="D47" s="37" t="s">
        <v>201</v>
      </c>
      <c r="E47" s="35">
        <v>3</v>
      </c>
      <c r="F47" s="35"/>
    </row>
    <row r="48" spans="1:6" x14ac:dyDescent="0.25">
      <c r="A48" s="11">
        <v>27</v>
      </c>
      <c r="B48" s="95" t="s">
        <v>218</v>
      </c>
      <c r="C48" s="37" t="s">
        <v>211</v>
      </c>
      <c r="D48" s="37" t="s">
        <v>113</v>
      </c>
      <c r="E48" s="35">
        <v>28</v>
      </c>
      <c r="F48" s="35"/>
    </row>
    <row r="49" spans="1:6" x14ac:dyDescent="0.25">
      <c r="A49" s="11">
        <v>28</v>
      </c>
      <c r="B49" s="95"/>
      <c r="C49" s="37" t="s">
        <v>212</v>
      </c>
      <c r="D49" s="37" t="s">
        <v>113</v>
      </c>
      <c r="E49" s="35">
        <v>14</v>
      </c>
      <c r="F49" s="35"/>
    </row>
    <row r="50" spans="1:6" x14ac:dyDescent="0.25">
      <c r="A50" s="11">
        <v>29</v>
      </c>
      <c r="B50" s="95"/>
      <c r="C50" s="37" t="s">
        <v>205</v>
      </c>
      <c r="D50" s="37" t="s">
        <v>113</v>
      </c>
      <c r="E50" s="35">
        <v>8</v>
      </c>
      <c r="F50" s="35"/>
    </row>
    <row r="51" spans="1:6" x14ac:dyDescent="0.25">
      <c r="A51" s="11">
        <v>30</v>
      </c>
      <c r="B51" s="95" t="s">
        <v>219</v>
      </c>
      <c r="C51" s="37" t="s">
        <v>220</v>
      </c>
      <c r="D51" s="37" t="s">
        <v>201</v>
      </c>
      <c r="E51" s="35">
        <v>6</v>
      </c>
      <c r="F51" s="35"/>
    </row>
    <row r="52" spans="1:6" x14ac:dyDescent="0.25">
      <c r="A52" s="11">
        <v>31</v>
      </c>
      <c r="B52" s="95"/>
      <c r="C52" s="37" t="s">
        <v>221</v>
      </c>
      <c r="D52" s="37" t="s">
        <v>201</v>
      </c>
      <c r="E52" s="35">
        <v>2</v>
      </c>
      <c r="F52" s="35"/>
    </row>
    <row r="53" spans="1:6" x14ac:dyDescent="0.25">
      <c r="A53" s="11">
        <v>32</v>
      </c>
      <c r="B53" s="95"/>
      <c r="C53" s="37" t="s">
        <v>222</v>
      </c>
      <c r="D53" s="37" t="s">
        <v>201</v>
      </c>
      <c r="E53" s="35">
        <v>3</v>
      </c>
      <c r="F53" s="35"/>
    </row>
    <row r="54" spans="1:6" x14ac:dyDescent="0.25">
      <c r="A54" s="11">
        <v>33</v>
      </c>
      <c r="B54" s="95"/>
      <c r="C54" s="37" t="s">
        <v>223</v>
      </c>
      <c r="D54" s="37" t="s">
        <v>201</v>
      </c>
      <c r="E54" s="35">
        <v>2</v>
      </c>
      <c r="F54" s="35"/>
    </row>
    <row r="55" spans="1:6" x14ac:dyDescent="0.25">
      <c r="A55" s="11">
        <v>34</v>
      </c>
      <c r="B55" s="95"/>
      <c r="C55" s="37" t="s">
        <v>224</v>
      </c>
      <c r="D55" s="37" t="s">
        <v>201</v>
      </c>
      <c r="E55" s="35">
        <v>1</v>
      </c>
      <c r="F55" s="35"/>
    </row>
    <row r="56" spans="1:6" x14ac:dyDescent="0.25">
      <c r="A56" s="11">
        <v>35</v>
      </c>
      <c r="B56" s="95" t="s">
        <v>225</v>
      </c>
      <c r="C56" s="37" t="s">
        <v>226</v>
      </c>
      <c r="D56" s="37" t="s">
        <v>201</v>
      </c>
      <c r="E56" s="35">
        <v>2</v>
      </c>
      <c r="F56" s="35"/>
    </row>
    <row r="57" spans="1:6" x14ac:dyDescent="0.25">
      <c r="A57" s="11">
        <v>36</v>
      </c>
      <c r="B57" s="95"/>
      <c r="C57" s="37" t="s">
        <v>227</v>
      </c>
      <c r="D57" s="37" t="s">
        <v>201</v>
      </c>
      <c r="E57" s="35">
        <v>2</v>
      </c>
      <c r="F57" s="35"/>
    </row>
    <row r="58" spans="1:6" x14ac:dyDescent="0.25">
      <c r="A58" s="11">
        <v>37</v>
      </c>
      <c r="B58" s="95"/>
      <c r="C58" s="37" t="s">
        <v>228</v>
      </c>
      <c r="D58" s="37" t="s">
        <v>201</v>
      </c>
      <c r="E58" s="35">
        <v>1</v>
      </c>
      <c r="F58" s="35"/>
    </row>
    <row r="59" spans="1:6" x14ac:dyDescent="0.25">
      <c r="A59" s="11">
        <v>38</v>
      </c>
      <c r="B59" s="95"/>
      <c r="C59" s="37" t="s">
        <v>229</v>
      </c>
      <c r="D59" s="37" t="s">
        <v>201</v>
      </c>
      <c r="E59" s="35">
        <v>3</v>
      </c>
      <c r="F59" s="35"/>
    </row>
    <row r="60" spans="1:6" x14ac:dyDescent="0.25">
      <c r="A60" s="11">
        <v>39</v>
      </c>
      <c r="B60" s="95"/>
      <c r="C60" s="37" t="s">
        <v>230</v>
      </c>
      <c r="D60" s="37" t="s">
        <v>201</v>
      </c>
      <c r="E60" s="35">
        <v>1</v>
      </c>
      <c r="F60" s="35"/>
    </row>
    <row r="61" spans="1:6" x14ac:dyDescent="0.25">
      <c r="A61" s="11">
        <v>40</v>
      </c>
      <c r="B61" s="95"/>
      <c r="C61" s="37" t="s">
        <v>231</v>
      </c>
      <c r="D61" s="37" t="s">
        <v>201</v>
      </c>
      <c r="E61" s="35">
        <v>5</v>
      </c>
      <c r="F61" s="35"/>
    </row>
    <row r="62" spans="1:6" x14ac:dyDescent="0.25">
      <c r="A62" s="11">
        <v>41</v>
      </c>
      <c r="B62" s="95"/>
      <c r="C62" s="37" t="s">
        <v>232</v>
      </c>
      <c r="D62" s="37" t="s">
        <v>201</v>
      </c>
      <c r="E62" s="35">
        <v>2</v>
      </c>
      <c r="F62" s="35"/>
    </row>
    <row r="63" spans="1:6" x14ac:dyDescent="0.25">
      <c r="A63" s="11">
        <v>42</v>
      </c>
      <c r="B63" s="95" t="s">
        <v>233</v>
      </c>
      <c r="C63" s="37" t="s">
        <v>211</v>
      </c>
      <c r="D63" s="33" t="s">
        <v>201</v>
      </c>
      <c r="E63" s="35">
        <v>20</v>
      </c>
      <c r="F63" s="35"/>
    </row>
    <row r="64" spans="1:6" x14ac:dyDescent="0.25">
      <c r="A64" s="11">
        <v>43</v>
      </c>
      <c r="B64" s="95"/>
      <c r="C64" s="37" t="s">
        <v>212</v>
      </c>
      <c r="D64" s="33" t="s">
        <v>201</v>
      </c>
      <c r="E64" s="35">
        <v>14</v>
      </c>
      <c r="F64" s="35"/>
    </row>
    <row r="65" spans="1:6" x14ac:dyDescent="0.25">
      <c r="A65" s="11">
        <v>44</v>
      </c>
      <c r="B65" s="95"/>
      <c r="C65" s="37" t="s">
        <v>205</v>
      </c>
      <c r="D65" s="33" t="s">
        <v>201</v>
      </c>
      <c r="E65" s="35">
        <v>12</v>
      </c>
      <c r="F65" s="35"/>
    </row>
    <row r="66" spans="1:6" x14ac:dyDescent="0.25">
      <c r="A66" s="11">
        <v>45</v>
      </c>
      <c r="B66" s="95" t="s">
        <v>234</v>
      </c>
      <c r="C66" s="37" t="s">
        <v>211</v>
      </c>
      <c r="D66" s="33" t="s">
        <v>201</v>
      </c>
      <c r="E66" s="35">
        <v>10</v>
      </c>
      <c r="F66" s="35"/>
    </row>
    <row r="67" spans="1:6" x14ac:dyDescent="0.25">
      <c r="A67" s="11">
        <v>46</v>
      </c>
      <c r="B67" s="95"/>
      <c r="C67" s="37" t="s">
        <v>212</v>
      </c>
      <c r="D67" s="33" t="s">
        <v>201</v>
      </c>
      <c r="E67" s="35">
        <v>9</v>
      </c>
      <c r="F67" s="35"/>
    </row>
    <row r="68" spans="1:6" x14ac:dyDescent="0.25">
      <c r="A68" s="11">
        <v>47</v>
      </c>
      <c r="B68" s="95"/>
      <c r="C68" s="37" t="s">
        <v>205</v>
      </c>
      <c r="D68" s="33" t="s">
        <v>201</v>
      </c>
      <c r="E68" s="35">
        <v>4</v>
      </c>
      <c r="F68" s="35"/>
    </row>
    <row r="69" spans="1:6" x14ac:dyDescent="0.25">
      <c r="A69" s="11">
        <v>48</v>
      </c>
      <c r="B69" s="95" t="s">
        <v>235</v>
      </c>
      <c r="C69" s="33" t="s">
        <v>211</v>
      </c>
      <c r="D69" s="33" t="s">
        <v>113</v>
      </c>
      <c r="E69" s="35">
        <v>28</v>
      </c>
      <c r="F69" s="35"/>
    </row>
    <row r="70" spans="1:6" x14ac:dyDescent="0.25">
      <c r="A70" s="11">
        <v>49</v>
      </c>
      <c r="B70" s="95"/>
      <c r="C70" s="33" t="s">
        <v>212</v>
      </c>
      <c r="D70" s="33" t="s">
        <v>113</v>
      </c>
      <c r="E70" s="35">
        <v>14</v>
      </c>
      <c r="F70" s="35"/>
    </row>
    <row r="71" spans="1:6" x14ac:dyDescent="0.25">
      <c r="A71" s="11">
        <v>50</v>
      </c>
      <c r="B71" s="95"/>
      <c r="C71" s="37" t="s">
        <v>205</v>
      </c>
      <c r="D71" s="37" t="s">
        <v>113</v>
      </c>
      <c r="E71" s="35">
        <v>8</v>
      </c>
      <c r="F71" s="35"/>
    </row>
    <row r="72" spans="1:6" x14ac:dyDescent="0.25">
      <c r="A72" s="11">
        <v>51</v>
      </c>
      <c r="B72" s="18" t="s">
        <v>236</v>
      </c>
      <c r="C72" s="37"/>
      <c r="D72" s="37" t="s">
        <v>199</v>
      </c>
      <c r="E72" s="35">
        <v>3</v>
      </c>
      <c r="F72" s="35"/>
    </row>
    <row r="73" spans="1:6" ht="25.5" x14ac:dyDescent="0.25">
      <c r="A73" s="11">
        <v>52</v>
      </c>
      <c r="B73" s="18" t="s">
        <v>237</v>
      </c>
      <c r="C73" s="37"/>
      <c r="D73" s="37" t="s">
        <v>199</v>
      </c>
      <c r="E73" s="35">
        <v>3</v>
      </c>
      <c r="F73" s="35"/>
    </row>
    <row r="74" spans="1:6" x14ac:dyDescent="0.25">
      <c r="A74" s="11">
        <v>53</v>
      </c>
      <c r="B74" s="18" t="s">
        <v>238</v>
      </c>
      <c r="C74" s="37"/>
      <c r="D74" s="37" t="s">
        <v>49</v>
      </c>
      <c r="E74" s="35">
        <v>10</v>
      </c>
      <c r="F74" s="35"/>
    </row>
    <row r="75" spans="1:6" ht="25.5" x14ac:dyDescent="0.25">
      <c r="A75" s="11">
        <v>54</v>
      </c>
      <c r="B75" s="34" t="s">
        <v>239</v>
      </c>
      <c r="C75" s="33"/>
      <c r="D75" s="33" t="s">
        <v>240</v>
      </c>
      <c r="E75" s="38">
        <v>8.5</v>
      </c>
      <c r="F75" s="38"/>
    </row>
    <row r="76" spans="1:6" x14ac:dyDescent="0.25">
      <c r="A76" s="11">
        <v>55</v>
      </c>
      <c r="B76" s="25" t="s">
        <v>241</v>
      </c>
      <c r="C76" s="25"/>
      <c r="D76" s="37" t="s">
        <v>199</v>
      </c>
      <c r="E76" s="35">
        <v>3</v>
      </c>
      <c r="F76" s="35"/>
    </row>
  </sheetData>
  <mergeCells count="24">
    <mergeCell ref="B69:B71"/>
    <mergeCell ref="B19:C19"/>
    <mergeCell ref="B25:B26"/>
    <mergeCell ref="B28:B29"/>
    <mergeCell ref="B38:B41"/>
    <mergeCell ref="B42:B44"/>
    <mergeCell ref="B45:B46"/>
    <mergeCell ref="B48:B50"/>
    <mergeCell ref="B51:B55"/>
    <mergeCell ref="B56:B62"/>
    <mergeCell ref="B63:B65"/>
    <mergeCell ref="B66:B68"/>
    <mergeCell ref="B12:P12"/>
    <mergeCell ref="B13:P13"/>
    <mergeCell ref="A15:A18"/>
    <mergeCell ref="B15:C18"/>
    <mergeCell ref="D15:D18"/>
    <mergeCell ref="E15:E18"/>
    <mergeCell ref="F15:F18"/>
    <mergeCell ref="A5:O5"/>
    <mergeCell ref="A7:P7"/>
    <mergeCell ref="A8:P8"/>
    <mergeCell ref="A9:P9"/>
    <mergeCell ref="B11:P11"/>
  </mergeCells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lsenfelde</dc:creator>
  <cp:lastModifiedBy>lsenfelde</cp:lastModifiedBy>
  <cp:lastPrinted>2019-06-20T11:55:15Z</cp:lastPrinted>
  <dcterms:created xsi:type="dcterms:W3CDTF">2019-06-20T07:34:03Z</dcterms:created>
  <dcterms:modified xsi:type="dcterms:W3CDTF">2019-06-25T11:47:35Z</dcterms:modified>
</cp:coreProperties>
</file>